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SA Campus 2020\Intermediate assessment vrae\"/>
    </mc:Choice>
  </mc:AlternateContent>
  <xr:revisionPtr revIDLastSave="0" documentId="13_ncr:1_{D52B0E42-8F04-450F-BA42-6D49A7186C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ferencing" sheetId="2" r:id="rId1"/>
    <sheet name="Count" sheetId="3" r:id="rId2"/>
    <sheet name="Payment" sheetId="4" r:id="rId3"/>
    <sheet name="Goal seek" sheetId="5" r:id="rId4"/>
    <sheet name="Autofilter" sheetId="7" r:id="rId5"/>
    <sheet name="Subtotal" sheetId="6" r:id="rId6"/>
  </sheets>
  <definedNames>
    <definedName name="_xlnm._FilterDatabase" localSheetId="4" hidden="1">Autofilter!$A$1:$D$113</definedName>
    <definedName name="_xlnm._FilterDatabase" localSheetId="5" hidden="1">Subtotal!$A$1:$D$113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5" l="1"/>
  <c r="C3" i="2" l="1"/>
</calcChain>
</file>

<file path=xl/sharedStrings.xml><?xml version="1.0" encoding="utf-8"?>
<sst xmlns="http://schemas.openxmlformats.org/spreadsheetml/2006/main" count="494" uniqueCount="144">
  <si>
    <t>Absolute Referencing</t>
  </si>
  <si>
    <t>Amount</t>
  </si>
  <si>
    <t>New Total</t>
  </si>
  <si>
    <t>ABC Training Facilility</t>
  </si>
  <si>
    <t>Facilitators</t>
  </si>
  <si>
    <t>Venue Number</t>
  </si>
  <si>
    <t>Course presented</t>
  </si>
  <si>
    <t>Open venues</t>
  </si>
  <si>
    <t>Wilkie</t>
  </si>
  <si>
    <t>Windows  2000</t>
  </si>
  <si>
    <t>Wynand</t>
  </si>
  <si>
    <t>PowerPoint</t>
  </si>
  <si>
    <t>Kobus</t>
  </si>
  <si>
    <t>Word Basic</t>
  </si>
  <si>
    <t>Peter</t>
  </si>
  <si>
    <t>Excel Basic</t>
  </si>
  <si>
    <t>Kelebogile</t>
  </si>
  <si>
    <t>Windows 10</t>
  </si>
  <si>
    <t>Wouter</t>
  </si>
  <si>
    <t>Louis</t>
  </si>
  <si>
    <t>Project Management</t>
  </si>
  <si>
    <t>Emotional Intellligence</t>
  </si>
  <si>
    <t>Colin</t>
  </si>
  <si>
    <t>Leon</t>
  </si>
  <si>
    <t>Monthly Payment:</t>
  </si>
  <si>
    <t>Term:</t>
  </si>
  <si>
    <t>Interest Rate:</t>
  </si>
  <si>
    <t>Loan Amount:</t>
  </si>
  <si>
    <t>Loan Payment Calculation</t>
  </si>
  <si>
    <t>Loan</t>
  </si>
  <si>
    <t>Rate</t>
  </si>
  <si>
    <t>Term</t>
  </si>
  <si>
    <t>Payment</t>
  </si>
  <si>
    <t>Category</t>
  </si>
  <si>
    <t>Description</t>
  </si>
  <si>
    <t>Part no:</t>
  </si>
  <si>
    <t>Price</t>
  </si>
  <si>
    <t>Air cleaner</t>
  </si>
  <si>
    <t>Warm air deflector plate</t>
  </si>
  <si>
    <t>Gasket</t>
  </si>
  <si>
    <t>Spring washer</t>
  </si>
  <si>
    <t>Dual thermostat</t>
  </si>
  <si>
    <t>Air hose</t>
  </si>
  <si>
    <t>Bracket</t>
  </si>
  <si>
    <t>Washer</t>
  </si>
  <si>
    <t>Bonded rubber mounting</t>
  </si>
  <si>
    <t>Clip</t>
  </si>
  <si>
    <t>Spacer tube</t>
  </si>
  <si>
    <t>Stud</t>
  </si>
  <si>
    <t>Self-lock nut</t>
  </si>
  <si>
    <t>Filter element</t>
  </si>
  <si>
    <t>Sealing washer</t>
  </si>
  <si>
    <t>Spring</t>
  </si>
  <si>
    <t>Lockplate</t>
  </si>
  <si>
    <t>Retainer clip</t>
  </si>
  <si>
    <t>Engine</t>
  </si>
  <si>
    <t>Oil pump cover</t>
  </si>
  <si>
    <t>O-ring</t>
  </si>
  <si>
    <t>Intake pipe</t>
  </si>
  <si>
    <t>Baffle plate</t>
  </si>
  <si>
    <t>Sump gasket</t>
  </si>
  <si>
    <t>Oil drain plug</t>
  </si>
  <si>
    <t>Sump</t>
  </si>
  <si>
    <t>Dipstick</t>
  </si>
  <si>
    <t>Oil pressure switch</t>
  </si>
  <si>
    <t>Temperature sender</t>
  </si>
  <si>
    <t>Oil filter bracket</t>
  </si>
  <si>
    <t>Oil seal</t>
  </si>
  <si>
    <t>Oil cooler</t>
  </si>
  <si>
    <t>Oil filter</t>
  </si>
  <si>
    <t>Main bearing cap</t>
  </si>
  <si>
    <t>Cylinder block</t>
  </si>
  <si>
    <t>Sealing flange</t>
  </si>
  <si>
    <t>Bearing seal</t>
  </si>
  <si>
    <t>Intermediate shaft</t>
  </si>
  <si>
    <t>Bearing cap</t>
  </si>
  <si>
    <t>Thrust washer</t>
  </si>
  <si>
    <t>Crankshaft</t>
  </si>
  <si>
    <t>Gearbox</t>
  </si>
  <si>
    <t>Output shaft</t>
  </si>
  <si>
    <t>Selector rod and fork</t>
  </si>
  <si>
    <t>Plug</t>
  </si>
  <si>
    <t>Selector shaft</t>
  </si>
  <si>
    <t>Gearbox housing</t>
  </si>
  <si>
    <t>Gear lever bracket</t>
  </si>
  <si>
    <t>Bush</t>
  </si>
  <si>
    <t>Bolt</t>
  </si>
  <si>
    <t>Selector finger</t>
  </si>
  <si>
    <t>Reverse relay lever</t>
  </si>
  <si>
    <t>Reverse gear shaft</t>
  </si>
  <si>
    <t>5th selector rod</t>
  </si>
  <si>
    <t>Input shaft</t>
  </si>
  <si>
    <t>Reverse selector rod</t>
  </si>
  <si>
    <t>Clutch</t>
  </si>
  <si>
    <t>Inner shift lever detent</t>
  </si>
  <si>
    <t>Clutch housing</t>
  </si>
  <si>
    <t>Shim</t>
  </si>
  <si>
    <t>Pinch-bolt</t>
  </si>
  <si>
    <t>Seal</t>
  </si>
  <si>
    <t>Differential bearing</t>
  </si>
  <si>
    <t>Sleeve</t>
  </si>
  <si>
    <t>Speedometer pinion</t>
  </si>
  <si>
    <t>Guide sleeve</t>
  </si>
  <si>
    <t>Release bearing</t>
  </si>
  <si>
    <t>Starter bush</t>
  </si>
  <si>
    <t>Breather pipe</t>
  </si>
  <si>
    <t>Carburettor</t>
  </si>
  <si>
    <t>Choke cover</t>
  </si>
  <si>
    <t>Eccentric pin</t>
  </si>
  <si>
    <t>Float needle valve</t>
  </si>
  <si>
    <t>Aux fuel jet</t>
  </si>
  <si>
    <t>Emulsion tube</t>
  </si>
  <si>
    <t>Aux air jet</t>
  </si>
  <si>
    <t>Cut-off valve</t>
  </si>
  <si>
    <t>Main jet</t>
  </si>
  <si>
    <t>Co adjustment screw</t>
  </si>
  <si>
    <t>Injection pipe</t>
  </si>
  <si>
    <t>Idling jet</t>
  </si>
  <si>
    <t>Throttle channel heater</t>
  </si>
  <si>
    <t>Poppet valve</t>
  </si>
  <si>
    <t>Distributor</t>
  </si>
  <si>
    <t>Bearing plate</t>
  </si>
  <si>
    <t>Tentioning ring</t>
  </si>
  <si>
    <t>Circlip</t>
  </si>
  <si>
    <t>Rotor</t>
  </si>
  <si>
    <t>Cover</t>
  </si>
  <si>
    <t>Shims</t>
  </si>
  <si>
    <t>Hall sender</t>
  </si>
  <si>
    <t>Connector</t>
  </si>
  <si>
    <t>Main body</t>
  </si>
  <si>
    <t>Earth strap</t>
  </si>
  <si>
    <t>Distributor cap</t>
  </si>
  <si>
    <t>Carbon brush and spring</t>
  </si>
  <si>
    <t xml:space="preserve">Ignition </t>
  </si>
  <si>
    <t>HT lead</t>
  </si>
  <si>
    <t>Suppression connector</t>
  </si>
  <si>
    <t>Ignition coil</t>
  </si>
  <si>
    <t>Terminal (-)</t>
  </si>
  <si>
    <t>Terminal (+)</t>
  </si>
  <si>
    <t>Heat sink</t>
  </si>
  <si>
    <t>Vacuum unit</t>
  </si>
  <si>
    <t>Dust cover</t>
  </si>
  <si>
    <t>Rotor arm</t>
  </si>
  <si>
    <t>Earth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</si>
</sst>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R&quot;\ * #,##0.00_ ;_ &quot;R&quot;\ * \-#,##0.00_ ;_ &quot;R&quot;\ * &quot;-&quot;??_ ;_ @_ "/>
    <numFmt numFmtId="165" formatCode="&quot;R&quot;\ #,##0.00;[Red]&quot;R&quot;\ #,##0.00"/>
    <numFmt numFmtId="166" formatCode="&quot;R&quot;\ #,##0"/>
    <numFmt numFmtId="167" formatCode="&quot;R&quot;\ #,##0.00;[Red]&quot;R&quot;\ \-#,##0.00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1" applyFont="1" applyFill="1" applyAlignment="1">
      <alignment horizontal="center"/>
    </xf>
    <xf numFmtId="0" fontId="1" fillId="0" borderId="0" xfId="1"/>
    <xf numFmtId="0" fontId="1" fillId="3" borderId="1" xfId="1" applyFill="1" applyBorder="1"/>
    <xf numFmtId="0" fontId="2" fillId="4" borderId="1" xfId="1" applyFont="1" applyFill="1" applyBorder="1"/>
    <xf numFmtId="0" fontId="1" fillId="4" borderId="1" xfId="1" applyFill="1" applyBorder="1"/>
    <xf numFmtId="164" fontId="0" fillId="4" borderId="1" xfId="2" applyFont="1" applyFill="1" applyBorder="1"/>
    <xf numFmtId="0" fontId="2" fillId="5" borderId="1" xfId="3" applyFont="1" applyFill="1" applyBorder="1" applyAlignment="1">
      <alignment horizontal="center"/>
    </xf>
    <xf numFmtId="0" fontId="3" fillId="0" borderId="0" xfId="3"/>
    <xf numFmtId="0" fontId="4" fillId="6" borderId="2" xfId="3" applyFont="1" applyFill="1" applyBorder="1"/>
    <xf numFmtId="0" fontId="4" fillId="6" borderId="3" xfId="3" applyFont="1" applyFill="1" applyBorder="1" applyAlignment="1">
      <alignment horizontal="center"/>
    </xf>
    <xf numFmtId="0" fontId="4" fillId="6" borderId="3" xfId="3" applyFont="1" applyFill="1" applyBorder="1" applyAlignment="1">
      <alignment horizontal="left"/>
    </xf>
    <xf numFmtId="0" fontId="5" fillId="7" borderId="1" xfId="3" applyFont="1" applyFill="1" applyBorder="1"/>
    <xf numFmtId="0" fontId="5" fillId="6" borderId="4" xfId="3" applyFont="1" applyFill="1" applyBorder="1"/>
    <xf numFmtId="0" fontId="5" fillId="6" borderId="1" xfId="3" applyFont="1" applyFill="1" applyBorder="1"/>
    <xf numFmtId="0" fontId="5" fillId="0" borderId="0" xfId="3" applyFont="1"/>
    <xf numFmtId="0" fontId="6" fillId="0" borderId="0" xfId="3" applyFont="1"/>
    <xf numFmtId="0" fontId="7" fillId="0" borderId="0" xfId="4"/>
    <xf numFmtId="165" fontId="8" fillId="0" borderId="1" xfId="4" applyNumberFormat="1" applyFont="1" applyBorder="1"/>
    <xf numFmtId="0" fontId="8" fillId="0" borderId="1" xfId="4" applyFont="1" applyBorder="1"/>
    <xf numFmtId="10" fontId="8" fillId="0" borderId="1" xfId="4" applyNumberFormat="1" applyFont="1" applyBorder="1"/>
    <xf numFmtId="166" fontId="8" fillId="0" borderId="1" xfId="4" applyNumberFormat="1" applyFont="1" applyBorder="1"/>
    <xf numFmtId="0" fontId="9" fillId="0" borderId="0" xfId="4" applyFont="1" applyAlignment="1">
      <alignment horizontal="centerContinuous"/>
    </xf>
    <xf numFmtId="0" fontId="10" fillId="0" borderId="0" xfId="4" applyFont="1" applyAlignment="1">
      <alignment horizontal="centerContinuous"/>
    </xf>
    <xf numFmtId="0" fontId="11" fillId="3" borderId="1" xfId="3" applyFont="1" applyFill="1" applyBorder="1"/>
    <xf numFmtId="167" fontId="11" fillId="3" borderId="1" xfId="3" applyNumberFormat="1" applyFont="1" applyFill="1" applyBorder="1"/>
    <xf numFmtId="0" fontId="11" fillId="0" borderId="0" xfId="3" applyFont="1"/>
    <xf numFmtId="9" fontId="11" fillId="0" borderId="0" xfId="3" applyNumberFormat="1" applyFont="1"/>
    <xf numFmtId="10" fontId="11" fillId="3" borderId="1" xfId="3" applyNumberFormat="1" applyFont="1" applyFill="1" applyBorder="1"/>
    <xf numFmtId="0" fontId="2" fillId="0" borderId="0" xfId="3" applyFont="1"/>
    <xf numFmtId="164" fontId="0" fillId="0" borderId="0" xfId="5" applyFont="1"/>
  </cellXfs>
  <cellStyles count="6">
    <cellStyle name="Currency 2" xfId="2" xr:uid="{B17D85B3-C86B-43AD-86AE-F01F442E234C}"/>
    <cellStyle name="Currency 3" xfId="5" xr:uid="{88F0021E-41BB-4EEF-B65F-B4C46D0D17E9}"/>
    <cellStyle name="Normal" xfId="0" builtinId="0"/>
    <cellStyle name="Normal 2" xfId="1" xr:uid="{F73FB06A-EF63-4543-93EB-809C9B935DE6}"/>
    <cellStyle name="Normal 3" xfId="3" xr:uid="{FBD14D11-974F-4D42-BA63-8805CBE48C03}"/>
    <cellStyle name="Normal 4" xfId="4" xr:uid="{FD1B8E09-5BC3-445E-925C-B4EFFA033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4</xdr:row>
      <xdr:rowOff>142875</xdr:rowOff>
    </xdr:from>
    <xdr:ext cx="76200" cy="200025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7FC31165-A4A8-4F47-9050-BCD65332227A}"/>
            </a:ext>
          </a:extLst>
        </xdr:cNvPr>
        <xdr:cNvSpPr txBox="1">
          <a:spLocks noChangeArrowheads="1"/>
        </xdr:cNvSpPr>
      </xdr:nvSpPr>
      <xdr:spPr bwMode="auto">
        <a:xfrm>
          <a:off x="4362450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171450</xdr:rowOff>
    </xdr:from>
    <xdr:to>
      <xdr:col>12</xdr:col>
      <xdr:colOff>75445</xdr:colOff>
      <xdr:row>9</xdr:row>
      <xdr:rowOff>85530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370DAA-3930-4B78-9768-2CF29E2B6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5" y="171450"/>
          <a:ext cx="6038095" cy="15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233729</xdr:colOff>
      <xdr:row>0</xdr:row>
      <xdr:rowOff>27109</xdr:rowOff>
    </xdr:from>
    <xdr:to>
      <xdr:col>5</xdr:col>
      <xdr:colOff>25644</xdr:colOff>
      <xdr:row>5</xdr:row>
      <xdr:rowOff>121626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84ABA7-E131-4BA5-859A-DBD3C88D649E}"/>
            </a:ext>
          </a:extLst>
        </xdr:cNvPr>
        <xdr:cNvSpPr txBox="1">
          <a:spLocks noChangeArrowheads="1"/>
        </xdr:cNvSpPr>
      </xdr:nvSpPr>
      <xdr:spPr bwMode="auto">
        <a:xfrm>
          <a:off x="1471979" y="27109"/>
          <a:ext cx="1784838" cy="9004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What if you can only afford a payment of R5000 per month.</a:t>
          </a:r>
        </a:p>
        <a:p>
          <a:pPr algn="ctr" rtl="0">
            <a:defRPr sz="1000"/>
          </a:pPr>
          <a:r>
            <a:rPr lang="en-Z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What loan amount will give you a R5000 payment at 9.5% interest rate?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7B64-3B23-44CC-A37A-9D2BEF6D8BBA}">
  <dimension ref="A1:C7"/>
  <sheetViews>
    <sheetView tabSelected="1" workbookViewId="0">
      <selection activeCell="F11" sqref="F11"/>
    </sheetView>
  </sheetViews>
  <sheetFormatPr defaultRowHeight="12.75"/>
  <cols>
    <col min="1" max="1" width="10.7109375" style="2" bestFit="1" customWidth="1"/>
    <col min="2" max="2" width="9.5703125" style="2" bestFit="1" customWidth="1"/>
    <col min="3" max="3" width="10.140625" style="2" bestFit="1" customWidth="1"/>
    <col min="4" max="16384" width="9.140625" style="2"/>
  </cols>
  <sheetData>
    <row r="1" spans="1:3">
      <c r="A1" s="1" t="s">
        <v>0</v>
      </c>
      <c r="B1" s="1"/>
      <c r="C1" s="1"/>
    </row>
    <row r="2" spans="1:3">
      <c r="A2" s="3">
        <v>1.1200000000000001</v>
      </c>
      <c r="B2" s="4" t="s">
        <v>1</v>
      </c>
      <c r="C2" s="4" t="s">
        <v>2</v>
      </c>
    </row>
    <row r="3" spans="1:3" ht="15">
      <c r="A3" s="5">
        <v>1.1299999999999999</v>
      </c>
      <c r="B3" s="6">
        <v>134</v>
      </c>
      <c r="C3" s="6">
        <f>B3*A2</f>
        <v>150.08000000000001</v>
      </c>
    </row>
    <row r="4" spans="1:3" ht="15">
      <c r="A4" s="5">
        <v>1.1399999999999999</v>
      </c>
      <c r="B4" s="6">
        <v>66</v>
      </c>
      <c r="C4" s="6"/>
    </row>
    <row r="5" spans="1:3" ht="15">
      <c r="A5" s="5">
        <v>1.1499999999999999</v>
      </c>
      <c r="B5" s="6">
        <v>426</v>
      </c>
      <c r="C5" s="6"/>
    </row>
    <row r="6" spans="1:3" ht="15">
      <c r="A6" s="5">
        <v>1.1599999999999999</v>
      </c>
      <c r="B6" s="6">
        <v>866</v>
      </c>
      <c r="C6" s="6"/>
    </row>
    <row r="7" spans="1:3" ht="15">
      <c r="A7" s="5">
        <v>1.17</v>
      </c>
      <c r="B7" s="6">
        <v>335</v>
      </c>
      <c r="C7" s="6"/>
    </row>
  </sheetData>
  <mergeCells count="1">
    <mergeCell ref="A1:C1"/>
  </mergeCells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CC882-D25D-4154-8AF8-46B21F80C196}">
  <dimension ref="A1:E57"/>
  <sheetViews>
    <sheetView workbookViewId="0">
      <selection activeCell="E9" sqref="E9"/>
    </sheetView>
  </sheetViews>
  <sheetFormatPr defaultColWidth="30.85546875" defaultRowHeight="12.75"/>
  <cols>
    <col min="1" max="1" width="14" style="8" bestFit="1" customWidth="1"/>
    <col min="2" max="2" width="14.7109375" style="8" bestFit="1" customWidth="1"/>
    <col min="3" max="3" width="18.42578125" style="8" bestFit="1" customWidth="1"/>
    <col min="4" max="4" width="18" style="8" bestFit="1" customWidth="1"/>
    <col min="5" max="5" width="11.5703125" style="8" customWidth="1"/>
    <col min="6" max="8" width="9.140625" style="8" customWidth="1"/>
    <col min="9" max="9" width="18.42578125" style="8" bestFit="1" customWidth="1"/>
    <col min="10" max="249" width="9.140625" style="8" customWidth="1"/>
    <col min="250" max="250" width="30.85546875" style="8" bestFit="1" customWidth="1"/>
    <col min="251" max="16384" width="30.85546875" style="8"/>
  </cols>
  <sheetData>
    <row r="1" spans="1:5">
      <c r="A1" s="7" t="s">
        <v>3</v>
      </c>
      <c r="B1" s="7"/>
      <c r="C1" s="7"/>
    </row>
    <row r="2" spans="1:5" ht="13.5" thickBot="1"/>
    <row r="3" spans="1:5" ht="15.75" thickTop="1">
      <c r="A3" s="9" t="s">
        <v>4</v>
      </c>
      <c r="B3" s="10" t="s">
        <v>5</v>
      </c>
      <c r="C3" s="11" t="s">
        <v>6</v>
      </c>
      <c r="D3" s="12" t="s">
        <v>7</v>
      </c>
      <c r="E3" s="12"/>
    </row>
    <row r="4" spans="1:5" ht="15">
      <c r="A4" s="13" t="s">
        <v>8</v>
      </c>
      <c r="B4" s="14">
        <v>2</v>
      </c>
      <c r="C4" s="14" t="s">
        <v>9</v>
      </c>
    </row>
    <row r="5" spans="1:5" ht="15">
      <c r="A5" s="13" t="s">
        <v>10</v>
      </c>
      <c r="B5" s="14">
        <v>7</v>
      </c>
      <c r="C5" s="14" t="s">
        <v>11</v>
      </c>
    </row>
    <row r="6" spans="1:5" ht="15">
      <c r="A6" s="13"/>
      <c r="B6" s="14"/>
      <c r="C6" s="14"/>
    </row>
    <row r="7" spans="1:5" ht="15">
      <c r="A7" s="13" t="s">
        <v>12</v>
      </c>
      <c r="B7" s="14">
        <v>3</v>
      </c>
      <c r="C7" s="14" t="s">
        <v>13</v>
      </c>
    </row>
    <row r="8" spans="1:5" ht="15">
      <c r="A8" s="13"/>
      <c r="B8" s="14"/>
      <c r="C8" s="14"/>
    </row>
    <row r="9" spans="1:5" ht="15">
      <c r="A9" s="13" t="s">
        <v>14</v>
      </c>
      <c r="B9" s="14">
        <v>9</v>
      </c>
      <c r="C9" s="14" t="s">
        <v>15</v>
      </c>
    </row>
    <row r="10" spans="1:5" ht="15">
      <c r="A10" s="13"/>
      <c r="B10" s="14"/>
      <c r="C10" s="14"/>
    </row>
    <row r="11" spans="1:5" ht="15">
      <c r="A11" s="13"/>
      <c r="B11" s="14"/>
      <c r="C11" s="14"/>
      <c r="D11" s="15"/>
      <c r="E11" s="15"/>
    </row>
    <row r="12" spans="1:5" ht="15">
      <c r="A12" s="13"/>
      <c r="B12" s="14"/>
      <c r="C12" s="14"/>
      <c r="D12" s="15"/>
      <c r="E12" s="15"/>
    </row>
    <row r="13" spans="1:5" ht="15">
      <c r="A13" s="13"/>
      <c r="B13" s="14"/>
      <c r="C13" s="14"/>
      <c r="D13" s="15"/>
      <c r="E13" s="15"/>
    </row>
    <row r="18" spans="2:2" ht="15">
      <c r="B18" s="16"/>
    </row>
    <row r="48" spans="1:3">
      <c r="A48" s="8" t="s">
        <v>16</v>
      </c>
      <c r="B48" s="8">
        <v>1</v>
      </c>
      <c r="C48" s="8" t="s">
        <v>17</v>
      </c>
    </row>
    <row r="49" spans="1:3">
      <c r="A49" s="8" t="s">
        <v>8</v>
      </c>
      <c r="B49" s="8">
        <v>2</v>
      </c>
      <c r="C49" s="8" t="s">
        <v>13</v>
      </c>
    </row>
    <row r="50" spans="1:3">
      <c r="A50" s="8" t="s">
        <v>18</v>
      </c>
      <c r="B50" s="8">
        <v>3</v>
      </c>
      <c r="C50" s="8" t="s">
        <v>11</v>
      </c>
    </row>
    <row r="51" spans="1:3">
      <c r="A51" s="8" t="s">
        <v>19</v>
      </c>
      <c r="B51" s="8">
        <v>4</v>
      </c>
      <c r="C51" s="8" t="s">
        <v>20</v>
      </c>
    </row>
    <row r="52" spans="1:3">
      <c r="A52" s="8" t="s">
        <v>10</v>
      </c>
      <c r="B52" s="8">
        <v>5</v>
      </c>
      <c r="C52" s="8" t="s">
        <v>21</v>
      </c>
    </row>
    <row r="53" spans="1:3">
      <c r="A53" s="8" t="s">
        <v>22</v>
      </c>
      <c r="B53" s="8">
        <v>6</v>
      </c>
      <c r="C53" s="8" t="s">
        <v>15</v>
      </c>
    </row>
    <row r="54" spans="1:3">
      <c r="A54" s="8" t="s">
        <v>23</v>
      </c>
      <c r="B54" s="8">
        <v>7</v>
      </c>
    </row>
    <row r="55" spans="1:3">
      <c r="B55" s="8">
        <v>8</v>
      </c>
    </row>
    <row r="56" spans="1:3">
      <c r="B56" s="8">
        <v>9</v>
      </c>
    </row>
    <row r="57" spans="1:3">
      <c r="B57" s="8">
        <v>10</v>
      </c>
    </row>
  </sheetData>
  <mergeCells count="1">
    <mergeCell ref="A1:C1"/>
  </mergeCells>
  <dataValidations disablePrompts="1" count="3">
    <dataValidation type="list" allowBlank="1" showInputMessage="1" showErrorMessage="1" sqref="B4:B13" xr:uid="{71B15BBC-E178-4C8F-B55A-AA0C6190A670}">
      <formula1>$B$48:$B$57</formula1>
    </dataValidation>
    <dataValidation type="list" allowBlank="1" showInputMessage="1" showErrorMessage="1" sqref="A4:A13" xr:uid="{F678BA44-ED31-4228-9300-4885B1B569BD}">
      <formula1>$A$48:$A$55</formula1>
    </dataValidation>
    <dataValidation type="list" allowBlank="1" showInputMessage="1" showErrorMessage="1" sqref="C4:C13" xr:uid="{87F166C2-718E-4587-A793-A0A7C4808D9E}">
      <formula1>$C$48:$C$55</formula1>
    </dataValidation>
  </dataValidations>
  <pageMargins left="0.75" right="0.75" top="1" bottom="1" header="0.5" footer="0.5"/>
  <pageSetup paperSize="9" orientation="landscape" horizontalDpi="4294967292" verticalDpi="300" r:id="rId1"/>
  <headerFooter differentOddEven="1" differentFirst="1" alignWithMargins="0">
    <oddFooter>&amp;L&amp;"Calibri,Regular"&amp;11&amp;K999999 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752E-EA02-446E-B4F0-917C90EB414E}">
  <dimension ref="A1:B5"/>
  <sheetViews>
    <sheetView workbookViewId="0">
      <selection activeCell="B14" sqref="B14"/>
    </sheetView>
  </sheetViews>
  <sheetFormatPr defaultRowHeight="12.75"/>
  <cols>
    <col min="1" max="1" width="25.7109375" style="17" bestFit="1" customWidth="1"/>
    <col min="2" max="2" width="19.5703125" style="17" bestFit="1" customWidth="1"/>
    <col min="3" max="16384" width="9.140625" style="17"/>
  </cols>
  <sheetData>
    <row r="1" spans="1:2" ht="15.75">
      <c r="A1" s="23" t="s">
        <v>28</v>
      </c>
      <c r="B1" s="22"/>
    </row>
    <row r="2" spans="1:2" ht="15.75">
      <c r="A2" s="19" t="s">
        <v>27</v>
      </c>
      <c r="B2" s="21">
        <v>299990</v>
      </c>
    </row>
    <row r="3" spans="1:2" ht="15.75">
      <c r="A3" s="19" t="s">
        <v>26</v>
      </c>
      <c r="B3" s="20">
        <v>0.06</v>
      </c>
    </row>
    <row r="4" spans="1:2" ht="15.75">
      <c r="A4" s="19" t="s">
        <v>25</v>
      </c>
      <c r="B4" s="19">
        <v>60</v>
      </c>
    </row>
    <row r="5" spans="1:2" ht="15.75">
      <c r="A5" s="19" t="s">
        <v>24</v>
      </c>
      <c r="B5" s="18"/>
    </row>
  </sheetData>
  <printOptions gridLines="1" gridLinesSet="0"/>
  <pageMargins left="0.75" right="0.75" top="1" bottom="1" header="0.5" footer="0.5"/>
  <pageSetup orientation="portrait" horizontalDpi="4294967292" verticalDpi="300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EEEA-E769-472A-ABAE-0D96A645C815}">
  <dimension ref="A1:G12"/>
  <sheetViews>
    <sheetView zoomScale="130" zoomScaleNormal="130" workbookViewId="0">
      <selection activeCell="G8" sqref="G8"/>
    </sheetView>
  </sheetViews>
  <sheetFormatPr defaultRowHeight="12.75"/>
  <cols>
    <col min="1" max="1" width="8.42578125" style="8" bestFit="1" customWidth="1"/>
    <col min="2" max="2" width="10.140625" style="8" bestFit="1" customWidth="1"/>
    <col min="3" max="3" width="10.42578125" style="8" customWidth="1"/>
    <col min="4" max="4" width="11" style="8" customWidth="1"/>
    <col min="5" max="7" width="8.42578125" style="8" bestFit="1" customWidth="1"/>
    <col min="8" max="16384" width="9.140625" style="8"/>
  </cols>
  <sheetData>
    <row r="1" spans="1:7">
      <c r="A1" s="24" t="s">
        <v>29</v>
      </c>
      <c r="B1" s="25">
        <v>500000</v>
      </c>
      <c r="E1" s="26"/>
      <c r="F1" s="26"/>
      <c r="G1" s="26"/>
    </row>
    <row r="2" spans="1:7">
      <c r="A2" s="24" t="s">
        <v>30</v>
      </c>
      <c r="B2" s="28">
        <v>9.5000000000000001E-2</v>
      </c>
      <c r="C2" s="27"/>
      <c r="D2" s="26"/>
      <c r="E2" s="26"/>
      <c r="F2" s="26"/>
      <c r="G2" s="26"/>
    </row>
    <row r="3" spans="1:7">
      <c r="A3" s="24" t="s">
        <v>31</v>
      </c>
      <c r="B3" s="24">
        <v>240</v>
      </c>
      <c r="C3" s="27"/>
    </row>
    <row r="4" spans="1:7">
      <c r="A4" s="24" t="s">
        <v>32</v>
      </c>
      <c r="B4" s="25">
        <f>PMT(B2/12,B3,-B1)</f>
        <v>4660.6559391675901</v>
      </c>
      <c r="C4" s="27"/>
      <c r="D4" s="26"/>
      <c r="E4" s="26"/>
      <c r="F4" s="26"/>
      <c r="G4" s="26"/>
    </row>
    <row r="5" spans="1:7">
      <c r="A5" s="26"/>
      <c r="B5" s="26"/>
      <c r="C5" s="27"/>
      <c r="D5" s="26"/>
      <c r="E5" s="26"/>
      <c r="F5" s="26"/>
      <c r="G5" s="26"/>
    </row>
    <row r="6" spans="1:7">
      <c r="A6" s="26"/>
      <c r="B6" s="26"/>
      <c r="C6" s="27"/>
      <c r="D6" s="26"/>
      <c r="E6" s="26"/>
      <c r="F6" s="26"/>
      <c r="G6" s="26"/>
    </row>
    <row r="7" spans="1:7">
      <c r="A7" s="26"/>
      <c r="B7" s="26"/>
      <c r="C7" s="27"/>
      <c r="D7" s="26"/>
      <c r="E7" s="26"/>
      <c r="F7" s="26"/>
      <c r="G7" s="26"/>
    </row>
    <row r="8" spans="1:7">
      <c r="A8" s="26"/>
      <c r="B8" s="26"/>
      <c r="C8" s="27"/>
      <c r="D8" s="26"/>
      <c r="E8" s="26"/>
      <c r="F8" s="26"/>
      <c r="G8" s="26"/>
    </row>
    <row r="9" spans="1:7">
      <c r="A9" s="26"/>
      <c r="B9" s="26"/>
      <c r="C9" s="27"/>
      <c r="D9" s="26"/>
      <c r="E9" s="26"/>
      <c r="F9" s="26"/>
      <c r="G9" s="26"/>
    </row>
    <row r="10" spans="1:7">
      <c r="A10" s="26"/>
      <c r="B10" s="26"/>
      <c r="C10" s="27"/>
      <c r="D10" s="26"/>
      <c r="E10" s="26"/>
      <c r="F10" s="26"/>
      <c r="G10" s="26"/>
    </row>
    <row r="11" spans="1:7">
      <c r="A11" s="26"/>
      <c r="B11" s="26"/>
      <c r="C11" s="27"/>
      <c r="D11" s="26"/>
      <c r="E11" s="26"/>
      <c r="F11" s="26"/>
      <c r="G11" s="26"/>
    </row>
    <row r="12" spans="1:7">
      <c r="A12" s="26"/>
      <c r="B12" s="26"/>
      <c r="C12" s="27"/>
      <c r="D12" s="26"/>
      <c r="E12" s="26"/>
      <c r="F12" s="26"/>
      <c r="G12" s="26"/>
    </row>
  </sheetData>
  <pageMargins left="0.75" right="0.75" top="1" bottom="1" header="0.5" footer="0.5"/>
  <pageSetup orientation="portrait" horizontalDpi="200" verticalDpi="2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6DA7-0BE4-49DE-B0B0-7F51CE253610}">
  <dimension ref="A1:D113"/>
  <sheetViews>
    <sheetView workbookViewId="0">
      <selection activeCell="G7" sqref="G7"/>
    </sheetView>
  </sheetViews>
  <sheetFormatPr defaultRowHeight="12.75"/>
  <cols>
    <col min="1" max="1" width="11.42578125" style="8" bestFit="1" customWidth="1"/>
    <col min="2" max="2" width="21.5703125" style="8" bestFit="1" customWidth="1"/>
    <col min="3" max="3" width="10.42578125" style="8" bestFit="1" customWidth="1"/>
    <col min="4" max="4" width="9.5703125" style="8" bestFit="1" customWidth="1"/>
    <col min="5" max="16384" width="9.140625" style="8"/>
  </cols>
  <sheetData>
    <row r="1" spans="1:4">
      <c r="A1" s="29" t="s">
        <v>33</v>
      </c>
      <c r="B1" s="29" t="s">
        <v>34</v>
      </c>
      <c r="C1" s="29" t="s">
        <v>35</v>
      </c>
      <c r="D1" s="29" t="s">
        <v>36</v>
      </c>
    </row>
    <row r="2" spans="1:4" ht="15">
      <c r="A2" s="8" t="s">
        <v>37</v>
      </c>
      <c r="B2" s="8" t="s">
        <v>38</v>
      </c>
      <c r="C2" s="8">
        <v>40100</v>
      </c>
      <c r="D2" s="30">
        <v>12.55</v>
      </c>
    </row>
    <row r="3" spans="1:4" ht="15">
      <c r="A3" s="8" t="s">
        <v>37</v>
      </c>
      <c r="B3" s="8" t="s">
        <v>39</v>
      </c>
      <c r="C3" s="8">
        <v>40101</v>
      </c>
      <c r="D3" s="30">
        <v>5</v>
      </c>
    </row>
    <row r="4" spans="1:4" ht="15">
      <c r="A4" s="8" t="s">
        <v>37</v>
      </c>
      <c r="B4" s="8" t="s">
        <v>40</v>
      </c>
      <c r="C4" s="8">
        <v>40102</v>
      </c>
      <c r="D4" s="30">
        <v>0.3</v>
      </c>
    </row>
    <row r="5" spans="1:4" ht="15">
      <c r="A5" s="8" t="s">
        <v>37</v>
      </c>
      <c r="B5" s="8" t="s">
        <v>41</v>
      </c>
      <c r="C5" s="8">
        <v>40103</v>
      </c>
      <c r="D5" s="30">
        <v>134.55000000000001</v>
      </c>
    </row>
    <row r="6" spans="1:4" ht="15">
      <c r="A6" s="8" t="s">
        <v>37</v>
      </c>
      <c r="B6" s="8" t="s">
        <v>42</v>
      </c>
      <c r="C6" s="8">
        <v>40104</v>
      </c>
      <c r="D6" s="30">
        <v>38.06</v>
      </c>
    </row>
    <row r="7" spans="1:4" ht="15">
      <c r="A7" s="8" t="s">
        <v>37</v>
      </c>
      <c r="B7" s="8" t="s">
        <v>43</v>
      </c>
      <c r="C7" s="8">
        <v>40105</v>
      </c>
      <c r="D7" s="30">
        <v>5.77</v>
      </c>
    </row>
    <row r="8" spans="1:4" ht="15">
      <c r="A8" s="8" t="s">
        <v>37</v>
      </c>
      <c r="B8" s="8" t="s">
        <v>44</v>
      </c>
      <c r="C8" s="8">
        <v>40106</v>
      </c>
      <c r="D8" s="30">
        <v>0.5</v>
      </c>
    </row>
    <row r="9" spans="1:4" ht="15">
      <c r="A9" s="8" t="s">
        <v>37</v>
      </c>
      <c r="B9" s="8" t="s">
        <v>45</v>
      </c>
      <c r="C9" s="8">
        <v>40107</v>
      </c>
      <c r="D9" s="30">
        <v>46.77</v>
      </c>
    </row>
    <row r="10" spans="1:4" ht="15">
      <c r="A10" s="8" t="s">
        <v>37</v>
      </c>
      <c r="B10" s="8" t="s">
        <v>46</v>
      </c>
      <c r="C10" s="8">
        <v>40108</v>
      </c>
      <c r="D10" s="30">
        <v>0.1</v>
      </c>
    </row>
    <row r="11" spans="1:4" ht="15">
      <c r="A11" s="8" t="s">
        <v>37</v>
      </c>
      <c r="B11" s="8" t="s">
        <v>47</v>
      </c>
      <c r="C11" s="8">
        <v>40109</v>
      </c>
      <c r="D11" s="30">
        <v>4.8</v>
      </c>
    </row>
    <row r="12" spans="1:4" ht="15">
      <c r="A12" s="8" t="s">
        <v>37</v>
      </c>
      <c r="B12" s="8" t="s">
        <v>48</v>
      </c>
      <c r="C12" s="8">
        <v>40110</v>
      </c>
      <c r="D12" s="30">
        <v>0.77</v>
      </c>
    </row>
    <row r="13" spans="1:4" ht="15">
      <c r="A13" s="8" t="s">
        <v>37</v>
      </c>
      <c r="B13" s="8" t="s">
        <v>49</v>
      </c>
      <c r="C13" s="8">
        <v>40111</v>
      </c>
      <c r="D13" s="30">
        <v>0.99</v>
      </c>
    </row>
    <row r="14" spans="1:4" ht="15">
      <c r="A14" s="8" t="s">
        <v>37</v>
      </c>
      <c r="B14" s="8" t="s">
        <v>50</v>
      </c>
      <c r="C14" s="8">
        <v>40112</v>
      </c>
      <c r="D14" s="30">
        <v>23.45</v>
      </c>
    </row>
    <row r="15" spans="1:4" ht="15">
      <c r="A15" s="8" t="s">
        <v>37</v>
      </c>
      <c r="B15" s="8" t="s">
        <v>51</v>
      </c>
      <c r="C15" s="8">
        <v>40113</v>
      </c>
      <c r="D15" s="30">
        <v>0.34</v>
      </c>
    </row>
    <row r="16" spans="1:4" ht="15">
      <c r="A16" s="8" t="s">
        <v>37</v>
      </c>
      <c r="B16" s="8" t="s">
        <v>52</v>
      </c>
      <c r="C16" s="8">
        <v>40114</v>
      </c>
      <c r="D16" s="30">
        <v>5.44</v>
      </c>
    </row>
    <row r="17" spans="1:4" ht="15">
      <c r="A17" s="8" t="s">
        <v>37</v>
      </c>
      <c r="B17" s="8" t="s">
        <v>53</v>
      </c>
      <c r="C17" s="8">
        <v>40115</v>
      </c>
      <c r="D17" s="30">
        <v>3.26</v>
      </c>
    </row>
    <row r="18" spans="1:4" ht="15">
      <c r="A18" s="8" t="s">
        <v>37</v>
      </c>
      <c r="B18" s="8" t="s">
        <v>54</v>
      </c>
      <c r="C18" s="8">
        <v>40116</v>
      </c>
      <c r="D18" s="30">
        <v>0.44</v>
      </c>
    </row>
    <row r="19" spans="1:4" ht="15">
      <c r="A19" s="8" t="s">
        <v>55</v>
      </c>
      <c r="B19" s="8" t="s">
        <v>56</v>
      </c>
      <c r="C19" s="8">
        <v>40117</v>
      </c>
      <c r="D19" s="30">
        <v>9.8000000000000007</v>
      </c>
    </row>
    <row r="20" spans="1:4" ht="15">
      <c r="A20" s="8" t="s">
        <v>55</v>
      </c>
      <c r="B20" s="8" t="s">
        <v>57</v>
      </c>
      <c r="C20" s="8">
        <v>40118</v>
      </c>
      <c r="D20" s="30">
        <v>0.8</v>
      </c>
    </row>
    <row r="21" spans="1:4" ht="15">
      <c r="A21" s="8" t="s">
        <v>55</v>
      </c>
      <c r="B21" s="8" t="s">
        <v>58</v>
      </c>
      <c r="C21" s="8">
        <v>40119</v>
      </c>
      <c r="D21" s="30">
        <v>6.7</v>
      </c>
    </row>
    <row r="22" spans="1:4" ht="15">
      <c r="A22" s="8" t="s">
        <v>55</v>
      </c>
      <c r="B22" s="8" t="s">
        <v>59</v>
      </c>
      <c r="C22" s="8">
        <v>40120</v>
      </c>
      <c r="D22" s="30">
        <v>4.8</v>
      </c>
    </row>
    <row r="23" spans="1:4" ht="15">
      <c r="A23" s="8" t="s">
        <v>55</v>
      </c>
      <c r="B23" s="8" t="s">
        <v>60</v>
      </c>
      <c r="C23" s="8">
        <v>40121</v>
      </c>
      <c r="D23" s="30">
        <v>12.55</v>
      </c>
    </row>
    <row r="24" spans="1:4" ht="15">
      <c r="A24" s="8" t="s">
        <v>55</v>
      </c>
      <c r="B24" s="8" t="s">
        <v>61</v>
      </c>
      <c r="C24" s="8">
        <v>40122</v>
      </c>
      <c r="D24" s="30">
        <v>9.4166666666666696</v>
      </c>
    </row>
    <row r="25" spans="1:4" ht="15">
      <c r="A25" s="8" t="s">
        <v>55</v>
      </c>
      <c r="B25" s="8" t="s">
        <v>62</v>
      </c>
      <c r="C25" s="8">
        <v>40123</v>
      </c>
      <c r="D25" s="30">
        <v>10.319333333333301</v>
      </c>
    </row>
    <row r="26" spans="1:4" ht="15">
      <c r="A26" s="8" t="s">
        <v>55</v>
      </c>
      <c r="B26" s="8" t="s">
        <v>63</v>
      </c>
      <c r="C26" s="8">
        <v>40124</v>
      </c>
      <c r="D26" s="30">
        <v>11.222</v>
      </c>
    </row>
    <row r="27" spans="1:4" ht="15">
      <c r="A27" s="8" t="s">
        <v>55</v>
      </c>
      <c r="B27" s="8" t="s">
        <v>64</v>
      </c>
      <c r="C27" s="8">
        <v>40125</v>
      </c>
      <c r="D27" s="30">
        <v>12.1246666666667</v>
      </c>
    </row>
    <row r="28" spans="1:4" ht="15">
      <c r="A28" s="8" t="s">
        <v>55</v>
      </c>
      <c r="B28" s="8" t="s">
        <v>65</v>
      </c>
      <c r="C28" s="8">
        <v>40126</v>
      </c>
      <c r="D28" s="30">
        <v>213.02733333333299</v>
      </c>
    </row>
    <row r="29" spans="1:4" ht="15">
      <c r="A29" s="8" t="s">
        <v>55</v>
      </c>
      <c r="B29" s="8" t="s">
        <v>66</v>
      </c>
      <c r="C29" s="8">
        <v>40127</v>
      </c>
      <c r="D29" s="30">
        <v>13.93</v>
      </c>
    </row>
    <row r="30" spans="1:4" ht="15">
      <c r="A30" s="8" t="s">
        <v>55</v>
      </c>
      <c r="B30" s="8" t="s">
        <v>67</v>
      </c>
      <c r="C30" s="8">
        <v>40128</v>
      </c>
      <c r="D30" s="30">
        <v>14.8326666666668</v>
      </c>
    </row>
    <row r="31" spans="1:4" ht="15">
      <c r="A31" s="8" t="s">
        <v>55</v>
      </c>
      <c r="B31" s="8" t="s">
        <v>68</v>
      </c>
      <c r="C31" s="8">
        <v>40129</v>
      </c>
      <c r="D31" s="30">
        <v>315.73533333333302</v>
      </c>
    </row>
    <row r="32" spans="1:4" ht="15">
      <c r="A32" s="8" t="s">
        <v>55</v>
      </c>
      <c r="B32" s="8" t="s">
        <v>69</v>
      </c>
      <c r="C32" s="8">
        <v>40130</v>
      </c>
      <c r="D32" s="30">
        <v>16.638000000000201</v>
      </c>
    </row>
    <row r="33" spans="1:4" ht="15">
      <c r="A33" s="8" t="s">
        <v>55</v>
      </c>
      <c r="B33" s="8" t="s">
        <v>70</v>
      </c>
      <c r="C33" s="8">
        <v>40131</v>
      </c>
      <c r="D33" s="30">
        <v>17.540666666666901</v>
      </c>
    </row>
    <row r="34" spans="1:4" ht="15">
      <c r="A34" s="8" t="s">
        <v>55</v>
      </c>
      <c r="B34" s="8" t="s">
        <v>71</v>
      </c>
      <c r="C34" s="8">
        <v>40132</v>
      </c>
      <c r="D34" s="30">
        <v>18.443333333333602</v>
      </c>
    </row>
    <row r="35" spans="1:4" ht="15">
      <c r="A35" s="8" t="s">
        <v>55</v>
      </c>
      <c r="B35" s="8" t="s">
        <v>39</v>
      </c>
      <c r="C35" s="8">
        <v>40133</v>
      </c>
      <c r="D35" s="30">
        <v>4.8</v>
      </c>
    </row>
    <row r="36" spans="1:4" ht="15">
      <c r="A36" s="8" t="s">
        <v>55</v>
      </c>
      <c r="B36" s="8" t="s">
        <v>72</v>
      </c>
      <c r="C36" s="8">
        <v>40134</v>
      </c>
      <c r="D36" s="30">
        <v>20.248666666666999</v>
      </c>
    </row>
    <row r="37" spans="1:4" ht="15">
      <c r="A37" s="8" t="s">
        <v>55</v>
      </c>
      <c r="B37" s="8" t="s">
        <v>73</v>
      </c>
      <c r="C37" s="8">
        <v>40135</v>
      </c>
      <c r="D37" s="30">
        <v>21.151333333333699</v>
      </c>
    </row>
    <row r="38" spans="1:4" ht="15">
      <c r="A38" s="8" t="s">
        <v>55</v>
      </c>
      <c r="B38" s="8" t="s">
        <v>74</v>
      </c>
      <c r="C38" s="8">
        <v>40136</v>
      </c>
      <c r="D38" s="30">
        <v>14.8326666666668</v>
      </c>
    </row>
    <row r="39" spans="1:4" ht="15">
      <c r="A39" s="8" t="s">
        <v>55</v>
      </c>
      <c r="B39" s="8" t="s">
        <v>75</v>
      </c>
      <c r="C39" s="8">
        <v>40137</v>
      </c>
      <c r="D39" s="30">
        <v>15.7353333333335</v>
      </c>
    </row>
    <row r="40" spans="1:4" ht="15">
      <c r="A40" s="8" t="s">
        <v>55</v>
      </c>
      <c r="B40" s="8" t="s">
        <v>76</v>
      </c>
      <c r="C40" s="8">
        <v>40138</v>
      </c>
      <c r="D40" s="30">
        <v>16.638000000000201</v>
      </c>
    </row>
    <row r="41" spans="1:4" ht="15">
      <c r="A41" s="8" t="s">
        <v>55</v>
      </c>
      <c r="B41" s="8" t="s">
        <v>77</v>
      </c>
      <c r="C41" s="8">
        <v>40139</v>
      </c>
      <c r="D41" s="30">
        <v>17.540666666666901</v>
      </c>
    </row>
    <row r="42" spans="1:4" ht="15">
      <c r="A42" s="8" t="s">
        <v>78</v>
      </c>
      <c r="B42" s="8" t="s">
        <v>79</v>
      </c>
      <c r="C42" s="8">
        <v>40140</v>
      </c>
      <c r="D42" s="30">
        <v>18.443333333333602</v>
      </c>
    </row>
    <row r="43" spans="1:4" ht="15">
      <c r="A43" s="8" t="s">
        <v>78</v>
      </c>
      <c r="B43" s="8" t="s">
        <v>80</v>
      </c>
      <c r="C43" s="8">
        <v>40141</v>
      </c>
      <c r="D43" s="30">
        <v>26.567333333333899</v>
      </c>
    </row>
    <row r="44" spans="1:4" ht="15">
      <c r="A44" s="8" t="s">
        <v>78</v>
      </c>
      <c r="B44" s="8" t="s">
        <v>46</v>
      </c>
      <c r="C44" s="8">
        <v>40142</v>
      </c>
      <c r="D44" s="30">
        <v>7.2</v>
      </c>
    </row>
    <row r="45" spans="1:4" ht="15">
      <c r="A45" s="8" t="s">
        <v>78</v>
      </c>
      <c r="B45" s="8" t="s">
        <v>82</v>
      </c>
      <c r="C45" s="8">
        <v>40143</v>
      </c>
      <c r="D45" s="30">
        <v>28.3726666666673</v>
      </c>
    </row>
    <row r="46" spans="1:4" ht="15">
      <c r="A46" s="8" t="s">
        <v>78</v>
      </c>
      <c r="B46" s="8" t="s">
        <v>83</v>
      </c>
      <c r="C46" s="8">
        <v>40144</v>
      </c>
      <c r="D46" s="30">
        <v>29.275333333334</v>
      </c>
    </row>
    <row r="47" spans="1:4" ht="15">
      <c r="A47" s="8" t="s">
        <v>78</v>
      </c>
      <c r="B47" s="8" t="s">
        <v>84</v>
      </c>
      <c r="C47" s="8">
        <v>40145</v>
      </c>
      <c r="D47" s="30">
        <v>30.178000000000701</v>
      </c>
    </row>
    <row r="48" spans="1:4" ht="15">
      <c r="A48" s="8" t="s">
        <v>78</v>
      </c>
      <c r="B48" s="8" t="s">
        <v>85</v>
      </c>
      <c r="C48" s="8">
        <v>40146</v>
      </c>
      <c r="D48" s="30">
        <v>14.8326666666668</v>
      </c>
    </row>
    <row r="49" spans="1:4" ht="15">
      <c r="A49" s="8" t="s">
        <v>78</v>
      </c>
      <c r="B49" s="8" t="s">
        <v>86</v>
      </c>
      <c r="C49" s="8">
        <v>40147</v>
      </c>
      <c r="D49" s="30">
        <v>15.7353333333335</v>
      </c>
    </row>
    <row r="50" spans="1:4" ht="15">
      <c r="A50" s="8" t="s">
        <v>78</v>
      </c>
      <c r="B50" s="8" t="s">
        <v>87</v>
      </c>
      <c r="C50" s="8">
        <v>40148</v>
      </c>
      <c r="D50" s="30">
        <v>16.638000000000201</v>
      </c>
    </row>
    <row r="51" spans="1:4" ht="15">
      <c r="A51" s="8" t="s">
        <v>78</v>
      </c>
      <c r="B51" s="8" t="s">
        <v>88</v>
      </c>
      <c r="C51" s="8">
        <v>40149</v>
      </c>
      <c r="D51" s="30">
        <v>17.540666666666901</v>
      </c>
    </row>
    <row r="52" spans="1:4" ht="15">
      <c r="A52" s="8" t="s">
        <v>78</v>
      </c>
      <c r="B52" s="8" t="s">
        <v>89</v>
      </c>
      <c r="C52" s="8">
        <v>40150</v>
      </c>
      <c r="D52" s="30">
        <v>18.443333333333602</v>
      </c>
    </row>
    <row r="53" spans="1:4" ht="15">
      <c r="A53" s="8" t="s">
        <v>78</v>
      </c>
      <c r="B53" s="8" t="s">
        <v>90</v>
      </c>
      <c r="C53" s="8">
        <v>40151</v>
      </c>
      <c r="D53" s="30">
        <v>16.638000000000201</v>
      </c>
    </row>
    <row r="54" spans="1:4" ht="15">
      <c r="A54" s="8" t="s">
        <v>78</v>
      </c>
      <c r="B54" s="8" t="s">
        <v>91</v>
      </c>
      <c r="C54" s="8">
        <v>40152</v>
      </c>
      <c r="D54" s="30">
        <v>17.540666666666901</v>
      </c>
    </row>
    <row r="55" spans="1:4" ht="15">
      <c r="A55" s="8" t="s">
        <v>78</v>
      </c>
      <c r="B55" s="8" t="s">
        <v>92</v>
      </c>
      <c r="C55" s="8">
        <v>40153</v>
      </c>
      <c r="D55" s="30">
        <v>0.66</v>
      </c>
    </row>
    <row r="56" spans="1:4" ht="15">
      <c r="A56" s="8" t="s">
        <v>93</v>
      </c>
      <c r="B56" s="8" t="s">
        <v>94</v>
      </c>
      <c r="C56" s="8">
        <v>40154</v>
      </c>
      <c r="D56" s="30">
        <v>0.77</v>
      </c>
    </row>
    <row r="57" spans="1:4" ht="15">
      <c r="A57" s="8" t="s">
        <v>93</v>
      </c>
      <c r="B57" s="8" t="s">
        <v>95</v>
      </c>
      <c r="C57" s="8">
        <v>40155</v>
      </c>
      <c r="D57" s="30">
        <v>6.89</v>
      </c>
    </row>
    <row r="58" spans="1:4" ht="15">
      <c r="A58" s="8" t="s">
        <v>93</v>
      </c>
      <c r="B58" s="8" t="s">
        <v>96</v>
      </c>
      <c r="C58" s="8">
        <v>40156</v>
      </c>
      <c r="D58" s="30">
        <v>0.3</v>
      </c>
    </row>
    <row r="59" spans="1:4" ht="15">
      <c r="A59" s="8" t="s">
        <v>93</v>
      </c>
      <c r="B59" s="8" t="s">
        <v>44</v>
      </c>
      <c r="C59" s="8">
        <v>40157</v>
      </c>
      <c r="D59" s="30">
        <v>34.549999999999997</v>
      </c>
    </row>
    <row r="60" spans="1:4" ht="15">
      <c r="A60" s="8" t="s">
        <v>93</v>
      </c>
      <c r="B60" s="8" t="s">
        <v>79</v>
      </c>
      <c r="C60" s="8">
        <v>40158</v>
      </c>
      <c r="D60" s="30">
        <v>38.06</v>
      </c>
    </row>
    <row r="61" spans="1:4" ht="15">
      <c r="A61" s="8" t="s">
        <v>93</v>
      </c>
      <c r="B61" s="8" t="s">
        <v>97</v>
      </c>
      <c r="C61" s="8">
        <v>40159</v>
      </c>
      <c r="D61" s="30">
        <v>14.8326666666668</v>
      </c>
    </row>
    <row r="62" spans="1:4" ht="15">
      <c r="A62" s="8" t="s">
        <v>93</v>
      </c>
      <c r="B62" s="8" t="s">
        <v>85</v>
      </c>
      <c r="C62" s="8">
        <v>40160</v>
      </c>
      <c r="D62" s="30">
        <v>15.7353333333335</v>
      </c>
    </row>
    <row r="63" spans="1:4" ht="15">
      <c r="A63" s="8" t="s">
        <v>93</v>
      </c>
      <c r="B63" s="8" t="s">
        <v>98</v>
      </c>
      <c r="C63" s="8">
        <v>40161</v>
      </c>
      <c r="D63" s="30">
        <v>16.638000000000201</v>
      </c>
    </row>
    <row r="64" spans="1:4" ht="15">
      <c r="A64" s="8" t="s">
        <v>93</v>
      </c>
      <c r="B64" s="8" t="s">
        <v>99</v>
      </c>
      <c r="C64" s="8">
        <v>40162</v>
      </c>
      <c r="D64" s="30">
        <v>17.540666666666901</v>
      </c>
    </row>
    <row r="65" spans="1:4" ht="15">
      <c r="A65" s="8" t="s">
        <v>93</v>
      </c>
      <c r="B65" s="8" t="s">
        <v>100</v>
      </c>
      <c r="C65" s="8">
        <v>40163</v>
      </c>
      <c r="D65" s="30">
        <v>0.66</v>
      </c>
    </row>
    <row r="66" spans="1:4" ht="15">
      <c r="A66" s="8" t="s">
        <v>93</v>
      </c>
      <c r="B66" s="8" t="s">
        <v>101</v>
      </c>
      <c r="C66" s="8">
        <v>40164</v>
      </c>
      <c r="D66" s="30">
        <v>18.443333333333602</v>
      </c>
    </row>
    <row r="67" spans="1:4" ht="15">
      <c r="A67" s="8" t="s">
        <v>93</v>
      </c>
      <c r="B67" s="8" t="s">
        <v>102</v>
      </c>
      <c r="C67" s="8">
        <v>40165</v>
      </c>
      <c r="D67" s="30">
        <v>16.638000000000201</v>
      </c>
    </row>
    <row r="68" spans="1:4" ht="15">
      <c r="A68" s="8" t="s">
        <v>93</v>
      </c>
      <c r="B68" s="8" t="s">
        <v>103</v>
      </c>
      <c r="C68" s="8">
        <v>40166</v>
      </c>
      <c r="D68" s="30">
        <v>17.540666666666901</v>
      </c>
    </row>
    <row r="69" spans="1:4" ht="15">
      <c r="A69" s="8" t="s">
        <v>93</v>
      </c>
      <c r="B69" s="8" t="s">
        <v>104</v>
      </c>
      <c r="C69" s="8">
        <v>40167</v>
      </c>
      <c r="D69" s="30">
        <v>0.66</v>
      </c>
    </row>
    <row r="70" spans="1:4" ht="15">
      <c r="A70" s="8" t="s">
        <v>93</v>
      </c>
      <c r="B70" s="8" t="s">
        <v>105</v>
      </c>
      <c r="C70" s="8">
        <v>40168</v>
      </c>
      <c r="D70" s="30">
        <v>0.77</v>
      </c>
    </row>
    <row r="71" spans="1:4" ht="15">
      <c r="A71" s="8" t="s">
        <v>106</v>
      </c>
      <c r="B71" s="8" t="s">
        <v>107</v>
      </c>
      <c r="C71" s="8">
        <v>40169</v>
      </c>
      <c r="D71" s="30">
        <v>10</v>
      </c>
    </row>
    <row r="72" spans="1:4" ht="15">
      <c r="A72" s="8" t="s">
        <v>106</v>
      </c>
      <c r="B72" s="8" t="s">
        <v>108</v>
      </c>
      <c r="C72" s="8">
        <v>40170</v>
      </c>
      <c r="D72" s="30">
        <v>38.06</v>
      </c>
    </row>
    <row r="73" spans="1:4" ht="15">
      <c r="A73" s="8" t="s">
        <v>106</v>
      </c>
      <c r="B73" s="8" t="s">
        <v>57</v>
      </c>
      <c r="C73" s="8">
        <v>40171</v>
      </c>
      <c r="D73" s="30">
        <v>14.8326666666668</v>
      </c>
    </row>
    <row r="74" spans="1:4" ht="15">
      <c r="A74" s="8" t="s">
        <v>106</v>
      </c>
      <c r="B74" s="8" t="s">
        <v>109</v>
      </c>
      <c r="C74" s="8">
        <v>40172</v>
      </c>
      <c r="D74" s="30">
        <v>15.7353333333335</v>
      </c>
    </row>
    <row r="75" spans="1:4" ht="15">
      <c r="A75" s="8" t="s">
        <v>106</v>
      </c>
      <c r="B75" s="8" t="s">
        <v>39</v>
      </c>
      <c r="C75" s="8">
        <v>40173</v>
      </c>
      <c r="D75" s="30">
        <v>16.638000000000201</v>
      </c>
    </row>
    <row r="76" spans="1:4" ht="15">
      <c r="A76" s="8" t="s">
        <v>106</v>
      </c>
      <c r="B76" s="8" t="s">
        <v>110</v>
      </c>
      <c r="C76" s="8">
        <v>40174</v>
      </c>
      <c r="D76" s="30">
        <v>17.540666666666901</v>
      </c>
    </row>
    <row r="77" spans="1:4" ht="15">
      <c r="A77" s="8" t="s">
        <v>106</v>
      </c>
      <c r="B77" s="8" t="s">
        <v>111</v>
      </c>
      <c r="C77" s="8">
        <v>40175</v>
      </c>
      <c r="D77" s="30">
        <v>0.66</v>
      </c>
    </row>
    <row r="78" spans="1:4" ht="15">
      <c r="A78" s="8" t="s">
        <v>106</v>
      </c>
      <c r="B78" s="8" t="s">
        <v>112</v>
      </c>
      <c r="C78" s="8">
        <v>40176</v>
      </c>
      <c r="D78" s="30">
        <v>18.443333333333602</v>
      </c>
    </row>
    <row r="79" spans="1:4" ht="15">
      <c r="A79" s="8" t="s">
        <v>106</v>
      </c>
      <c r="B79" s="8" t="s">
        <v>113</v>
      </c>
      <c r="C79" s="8">
        <v>40177</v>
      </c>
      <c r="D79" s="30">
        <v>16.638000000000201</v>
      </c>
    </row>
    <row r="80" spans="1:4" ht="15">
      <c r="A80" s="8" t="s">
        <v>106</v>
      </c>
      <c r="B80" s="8" t="s">
        <v>114</v>
      </c>
      <c r="C80" s="8">
        <v>40178</v>
      </c>
      <c r="D80" s="30">
        <v>17.540666666666901</v>
      </c>
    </row>
    <row r="81" spans="1:4" ht="15">
      <c r="A81" s="8" t="s">
        <v>106</v>
      </c>
      <c r="B81" s="8" t="s">
        <v>115</v>
      </c>
      <c r="C81" s="8">
        <v>40179</v>
      </c>
      <c r="D81" s="30">
        <v>0.66</v>
      </c>
    </row>
    <row r="82" spans="1:4" ht="15">
      <c r="A82" s="8" t="s">
        <v>106</v>
      </c>
      <c r="B82" s="8" t="s">
        <v>116</v>
      </c>
      <c r="C82" s="8">
        <v>40180</v>
      </c>
      <c r="D82" s="30">
        <v>4.85502222222238</v>
      </c>
    </row>
    <row r="83" spans="1:4" ht="15">
      <c r="A83" s="8" t="s">
        <v>106</v>
      </c>
      <c r="B83" s="8" t="s">
        <v>117</v>
      </c>
      <c r="C83" s="8">
        <v>40181</v>
      </c>
      <c r="D83" s="30">
        <v>2.8877777777779898</v>
      </c>
    </row>
    <row r="84" spans="1:4" ht="15">
      <c r="A84" s="8" t="s">
        <v>106</v>
      </c>
      <c r="B84" s="8" t="s">
        <v>118</v>
      </c>
      <c r="C84" s="8">
        <v>40182</v>
      </c>
      <c r="D84" s="30">
        <v>11.1494666666668</v>
      </c>
    </row>
    <row r="85" spans="1:4" ht="15">
      <c r="A85" s="8" t="s">
        <v>106</v>
      </c>
      <c r="B85" s="8" t="s">
        <v>119</v>
      </c>
      <c r="C85" s="8">
        <v>40183</v>
      </c>
      <c r="D85" s="30">
        <v>11.0592000000001</v>
      </c>
    </row>
    <row r="86" spans="1:4" ht="15">
      <c r="A86" s="8" t="s">
        <v>120</v>
      </c>
      <c r="B86" s="8" t="s">
        <v>121</v>
      </c>
      <c r="C86" s="8">
        <v>40184</v>
      </c>
      <c r="D86" s="30">
        <v>0.66</v>
      </c>
    </row>
    <row r="87" spans="1:4" ht="15">
      <c r="A87" s="8" t="s">
        <v>120</v>
      </c>
      <c r="B87" s="8" t="s">
        <v>122</v>
      </c>
      <c r="C87" s="8">
        <v>40185</v>
      </c>
      <c r="D87" s="30">
        <v>18.443333333333602</v>
      </c>
    </row>
    <row r="88" spans="1:4" ht="15">
      <c r="A88" s="8" t="s">
        <v>120</v>
      </c>
      <c r="B88" s="8" t="s">
        <v>123</v>
      </c>
      <c r="C88" s="8">
        <v>40186</v>
      </c>
      <c r="D88" s="30">
        <v>16.638000000000201</v>
      </c>
    </row>
    <row r="89" spans="1:4" ht="15">
      <c r="A89" s="8" t="s">
        <v>120</v>
      </c>
      <c r="B89" s="8" t="s">
        <v>97</v>
      </c>
      <c r="C89" s="8">
        <v>40187</v>
      </c>
      <c r="D89" s="30">
        <v>17.540666666666901</v>
      </c>
    </row>
    <row r="90" spans="1:4" ht="15">
      <c r="A90" s="8" t="s">
        <v>120</v>
      </c>
      <c r="B90" s="8" t="s">
        <v>124</v>
      </c>
      <c r="C90" s="8">
        <v>40188</v>
      </c>
      <c r="D90" s="30">
        <v>66.78</v>
      </c>
    </row>
    <row r="91" spans="1:4" ht="15">
      <c r="A91" s="8" t="s">
        <v>120</v>
      </c>
      <c r="B91" s="8" t="s">
        <v>125</v>
      </c>
      <c r="C91" s="8">
        <v>40189</v>
      </c>
      <c r="D91" s="30">
        <v>4.8</v>
      </c>
    </row>
    <row r="92" spans="1:4" ht="15">
      <c r="A92" s="8" t="s">
        <v>120</v>
      </c>
      <c r="B92" s="8" t="s">
        <v>126</v>
      </c>
      <c r="C92" s="8">
        <v>40190</v>
      </c>
      <c r="D92" s="30">
        <v>63.145466666667502</v>
      </c>
    </row>
    <row r="93" spans="1:4" ht="15">
      <c r="A93" s="8" t="s">
        <v>120</v>
      </c>
      <c r="B93" s="8" t="s">
        <v>127</v>
      </c>
      <c r="C93" s="8">
        <v>40191</v>
      </c>
      <c r="D93" s="30">
        <v>57.900733333334102</v>
      </c>
    </row>
    <row r="94" spans="1:4" ht="15">
      <c r="A94" s="8" t="s">
        <v>120</v>
      </c>
      <c r="B94" s="8" t="s">
        <v>46</v>
      </c>
      <c r="C94" s="8">
        <v>40192</v>
      </c>
      <c r="D94" s="30">
        <v>52.656000000000702</v>
      </c>
    </row>
    <row r="95" spans="1:4" ht="15">
      <c r="A95" s="8" t="s">
        <v>120</v>
      </c>
      <c r="B95" s="8" t="s">
        <v>128</v>
      </c>
      <c r="C95" s="8">
        <v>40193</v>
      </c>
      <c r="D95" s="30">
        <v>47.411266666667302</v>
      </c>
    </row>
    <row r="96" spans="1:4" ht="15">
      <c r="A96" s="8" t="s">
        <v>120</v>
      </c>
      <c r="B96" s="8" t="s">
        <v>129</v>
      </c>
      <c r="C96" s="8">
        <v>40194</v>
      </c>
      <c r="D96" s="30">
        <v>42.166533333333902</v>
      </c>
    </row>
    <row r="97" spans="1:4" ht="15">
      <c r="A97" s="8" t="s">
        <v>120</v>
      </c>
      <c r="B97" s="8" t="s">
        <v>130</v>
      </c>
      <c r="C97" s="8">
        <v>40195</v>
      </c>
      <c r="D97" s="30">
        <v>36.921800000000502</v>
      </c>
    </row>
    <row r="98" spans="1:4" ht="15">
      <c r="A98" s="8" t="s">
        <v>120</v>
      </c>
      <c r="B98" s="8" t="s">
        <v>57</v>
      </c>
      <c r="C98" s="8">
        <v>40196</v>
      </c>
      <c r="D98" s="30">
        <v>31.677066666667098</v>
      </c>
    </row>
    <row r="99" spans="1:4" ht="15">
      <c r="A99" s="8" t="s">
        <v>120</v>
      </c>
      <c r="B99" s="8" t="s">
        <v>131</v>
      </c>
      <c r="C99" s="8">
        <v>40197</v>
      </c>
      <c r="D99" s="30">
        <v>26.432333333333698</v>
      </c>
    </row>
    <row r="100" spans="1:4" ht="15">
      <c r="A100" s="8" t="s">
        <v>120</v>
      </c>
      <c r="B100" s="8" t="s">
        <v>132</v>
      </c>
      <c r="C100" s="8">
        <v>40198</v>
      </c>
      <c r="D100" s="30">
        <v>18.443333333333602</v>
      </c>
    </row>
    <row r="101" spans="1:4" ht="15">
      <c r="A101" s="8" t="s">
        <v>133</v>
      </c>
      <c r="B101" s="8" t="s">
        <v>128</v>
      </c>
      <c r="C101" s="8">
        <v>40199</v>
      </c>
      <c r="D101" s="30">
        <v>16.638000000000201</v>
      </c>
    </row>
    <row r="102" spans="1:4" ht="15">
      <c r="A102" s="8" t="s">
        <v>133</v>
      </c>
      <c r="B102" s="8" t="s">
        <v>134</v>
      </c>
      <c r="C102" s="8">
        <v>40200</v>
      </c>
      <c r="D102" s="30">
        <v>17.540666666666901</v>
      </c>
    </row>
    <row r="103" spans="1:4" ht="15">
      <c r="A103" s="8" t="s">
        <v>133</v>
      </c>
      <c r="B103" s="8" t="s">
        <v>135</v>
      </c>
      <c r="C103" s="8">
        <v>40201</v>
      </c>
      <c r="D103" s="30">
        <v>4.8</v>
      </c>
    </row>
    <row r="104" spans="1:4" ht="15">
      <c r="A104" s="8" t="s">
        <v>133</v>
      </c>
      <c r="B104" s="8" t="s">
        <v>136</v>
      </c>
      <c r="C104" s="8">
        <v>40202</v>
      </c>
      <c r="D104" s="30">
        <v>4.8</v>
      </c>
    </row>
    <row r="105" spans="1:4" ht="15">
      <c r="A105" s="8" t="s">
        <v>133</v>
      </c>
      <c r="B105" s="8" t="s">
        <v>137</v>
      </c>
      <c r="C105" s="8">
        <v>40203</v>
      </c>
      <c r="D105" s="30">
        <v>16.638000000000201</v>
      </c>
    </row>
    <row r="106" spans="1:4" ht="15">
      <c r="A106" s="8" t="s">
        <v>133</v>
      </c>
      <c r="B106" s="8" t="s">
        <v>138</v>
      </c>
      <c r="C106" s="8">
        <v>40204</v>
      </c>
      <c r="D106" s="30">
        <v>17.540666666666901</v>
      </c>
    </row>
    <row r="107" spans="1:4" ht="15">
      <c r="A107" s="8" t="s">
        <v>133</v>
      </c>
      <c r="B107" s="8" t="s">
        <v>139</v>
      </c>
      <c r="C107" s="8">
        <v>40205</v>
      </c>
      <c r="D107" s="30">
        <v>0.66</v>
      </c>
    </row>
    <row r="108" spans="1:4" ht="15">
      <c r="A108" s="8" t="s">
        <v>133</v>
      </c>
      <c r="B108" s="8" t="s">
        <v>57</v>
      </c>
      <c r="C108" s="8">
        <v>40206</v>
      </c>
      <c r="D108" s="30">
        <v>68.390200000000902</v>
      </c>
    </row>
    <row r="109" spans="1:4" ht="15">
      <c r="A109" s="8" t="s">
        <v>133</v>
      </c>
      <c r="B109" s="8" t="s">
        <v>121</v>
      </c>
      <c r="C109" s="8">
        <v>40207</v>
      </c>
      <c r="D109" s="30">
        <v>63.145466666667502</v>
      </c>
    </row>
    <row r="110" spans="1:4" ht="15">
      <c r="A110" s="8" t="s">
        <v>133</v>
      </c>
      <c r="B110" s="8" t="s">
        <v>140</v>
      </c>
      <c r="C110" s="8">
        <v>40208</v>
      </c>
      <c r="D110" s="30">
        <v>57.900733333334102</v>
      </c>
    </row>
    <row r="111" spans="1:4" ht="15">
      <c r="A111" s="8" t="s">
        <v>133</v>
      </c>
      <c r="B111" s="8" t="s">
        <v>141</v>
      </c>
      <c r="C111" s="8">
        <v>40209</v>
      </c>
      <c r="D111" s="30">
        <v>52.656000000000702</v>
      </c>
    </row>
    <row r="112" spans="1:4" ht="15">
      <c r="A112" s="8" t="s">
        <v>133</v>
      </c>
      <c r="B112" s="8" t="s">
        <v>142</v>
      </c>
      <c r="C112" s="8">
        <v>40210</v>
      </c>
      <c r="D112" s="30">
        <v>47.411266666667302</v>
      </c>
    </row>
    <row r="113" spans="1:4" ht="15">
      <c r="A113" s="8" t="s">
        <v>133</v>
      </c>
      <c r="B113" s="8" t="s">
        <v>143</v>
      </c>
      <c r="C113" s="8">
        <v>40211</v>
      </c>
      <c r="D113" s="30">
        <v>42.166533333333902</v>
      </c>
    </row>
  </sheetData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275A3-6F57-404E-A07A-A6B4358D7BF3}">
  <dimension ref="A1:D113"/>
  <sheetViews>
    <sheetView workbookViewId="0">
      <selection activeCell="I14" sqref="I14"/>
    </sheetView>
  </sheetViews>
  <sheetFormatPr defaultRowHeight="12.75"/>
  <cols>
    <col min="1" max="1" width="19.7109375" style="8" bestFit="1" customWidth="1"/>
    <col min="2" max="2" width="21.5703125" style="8" bestFit="1" customWidth="1"/>
    <col min="3" max="3" width="10.42578125" style="8" bestFit="1" customWidth="1"/>
    <col min="4" max="4" width="9.5703125" style="8" bestFit="1" customWidth="1"/>
    <col min="5" max="256" width="9.140625" style="8"/>
    <col min="257" max="257" width="17.42578125" style="8" bestFit="1" customWidth="1"/>
    <col min="258" max="258" width="21.5703125" style="8" bestFit="1" customWidth="1"/>
    <col min="259" max="259" width="10.42578125" style="8" bestFit="1" customWidth="1"/>
    <col min="260" max="260" width="9.5703125" style="8" bestFit="1" customWidth="1"/>
    <col min="261" max="512" width="9.140625" style="8"/>
    <col min="513" max="513" width="17.42578125" style="8" bestFit="1" customWidth="1"/>
    <col min="514" max="514" width="21.5703125" style="8" bestFit="1" customWidth="1"/>
    <col min="515" max="515" width="10.42578125" style="8" bestFit="1" customWidth="1"/>
    <col min="516" max="516" width="9.5703125" style="8" bestFit="1" customWidth="1"/>
    <col min="517" max="768" width="9.140625" style="8"/>
    <col min="769" max="769" width="17.42578125" style="8" bestFit="1" customWidth="1"/>
    <col min="770" max="770" width="21.5703125" style="8" bestFit="1" customWidth="1"/>
    <col min="771" max="771" width="10.42578125" style="8" bestFit="1" customWidth="1"/>
    <col min="772" max="772" width="9.5703125" style="8" bestFit="1" customWidth="1"/>
    <col min="773" max="1024" width="9.140625" style="8"/>
    <col min="1025" max="1025" width="17.42578125" style="8" bestFit="1" customWidth="1"/>
    <col min="1026" max="1026" width="21.5703125" style="8" bestFit="1" customWidth="1"/>
    <col min="1027" max="1027" width="10.42578125" style="8" bestFit="1" customWidth="1"/>
    <col min="1028" max="1028" width="9.5703125" style="8" bestFit="1" customWidth="1"/>
    <col min="1029" max="1280" width="9.140625" style="8"/>
    <col min="1281" max="1281" width="17.42578125" style="8" bestFit="1" customWidth="1"/>
    <col min="1282" max="1282" width="21.5703125" style="8" bestFit="1" customWidth="1"/>
    <col min="1283" max="1283" width="10.42578125" style="8" bestFit="1" customWidth="1"/>
    <col min="1284" max="1284" width="9.5703125" style="8" bestFit="1" customWidth="1"/>
    <col min="1285" max="1536" width="9.140625" style="8"/>
    <col min="1537" max="1537" width="17.42578125" style="8" bestFit="1" customWidth="1"/>
    <col min="1538" max="1538" width="21.5703125" style="8" bestFit="1" customWidth="1"/>
    <col min="1539" max="1539" width="10.42578125" style="8" bestFit="1" customWidth="1"/>
    <col min="1540" max="1540" width="9.5703125" style="8" bestFit="1" customWidth="1"/>
    <col min="1541" max="1792" width="9.140625" style="8"/>
    <col min="1793" max="1793" width="17.42578125" style="8" bestFit="1" customWidth="1"/>
    <col min="1794" max="1794" width="21.5703125" style="8" bestFit="1" customWidth="1"/>
    <col min="1795" max="1795" width="10.42578125" style="8" bestFit="1" customWidth="1"/>
    <col min="1796" max="1796" width="9.5703125" style="8" bestFit="1" customWidth="1"/>
    <col min="1797" max="2048" width="9.140625" style="8"/>
    <col min="2049" max="2049" width="17.42578125" style="8" bestFit="1" customWidth="1"/>
    <col min="2050" max="2050" width="21.5703125" style="8" bestFit="1" customWidth="1"/>
    <col min="2051" max="2051" width="10.42578125" style="8" bestFit="1" customWidth="1"/>
    <col min="2052" max="2052" width="9.5703125" style="8" bestFit="1" customWidth="1"/>
    <col min="2053" max="2304" width="9.140625" style="8"/>
    <col min="2305" max="2305" width="17.42578125" style="8" bestFit="1" customWidth="1"/>
    <col min="2306" max="2306" width="21.5703125" style="8" bestFit="1" customWidth="1"/>
    <col min="2307" max="2307" width="10.42578125" style="8" bestFit="1" customWidth="1"/>
    <col min="2308" max="2308" width="9.5703125" style="8" bestFit="1" customWidth="1"/>
    <col min="2309" max="2560" width="9.140625" style="8"/>
    <col min="2561" max="2561" width="17.42578125" style="8" bestFit="1" customWidth="1"/>
    <col min="2562" max="2562" width="21.5703125" style="8" bestFit="1" customWidth="1"/>
    <col min="2563" max="2563" width="10.42578125" style="8" bestFit="1" customWidth="1"/>
    <col min="2564" max="2564" width="9.5703125" style="8" bestFit="1" customWidth="1"/>
    <col min="2565" max="2816" width="9.140625" style="8"/>
    <col min="2817" max="2817" width="17.42578125" style="8" bestFit="1" customWidth="1"/>
    <col min="2818" max="2818" width="21.5703125" style="8" bestFit="1" customWidth="1"/>
    <col min="2819" max="2819" width="10.42578125" style="8" bestFit="1" customWidth="1"/>
    <col min="2820" max="2820" width="9.5703125" style="8" bestFit="1" customWidth="1"/>
    <col min="2821" max="3072" width="9.140625" style="8"/>
    <col min="3073" max="3073" width="17.42578125" style="8" bestFit="1" customWidth="1"/>
    <col min="3074" max="3074" width="21.5703125" style="8" bestFit="1" customWidth="1"/>
    <col min="3075" max="3075" width="10.42578125" style="8" bestFit="1" customWidth="1"/>
    <col min="3076" max="3076" width="9.5703125" style="8" bestFit="1" customWidth="1"/>
    <col min="3077" max="3328" width="9.140625" style="8"/>
    <col min="3329" max="3329" width="17.42578125" style="8" bestFit="1" customWidth="1"/>
    <col min="3330" max="3330" width="21.5703125" style="8" bestFit="1" customWidth="1"/>
    <col min="3331" max="3331" width="10.42578125" style="8" bestFit="1" customWidth="1"/>
    <col min="3332" max="3332" width="9.5703125" style="8" bestFit="1" customWidth="1"/>
    <col min="3333" max="3584" width="9.140625" style="8"/>
    <col min="3585" max="3585" width="17.42578125" style="8" bestFit="1" customWidth="1"/>
    <col min="3586" max="3586" width="21.5703125" style="8" bestFit="1" customWidth="1"/>
    <col min="3587" max="3587" width="10.42578125" style="8" bestFit="1" customWidth="1"/>
    <col min="3588" max="3588" width="9.5703125" style="8" bestFit="1" customWidth="1"/>
    <col min="3589" max="3840" width="9.140625" style="8"/>
    <col min="3841" max="3841" width="17.42578125" style="8" bestFit="1" customWidth="1"/>
    <col min="3842" max="3842" width="21.5703125" style="8" bestFit="1" customWidth="1"/>
    <col min="3843" max="3843" width="10.42578125" style="8" bestFit="1" customWidth="1"/>
    <col min="3844" max="3844" width="9.5703125" style="8" bestFit="1" customWidth="1"/>
    <col min="3845" max="4096" width="9.140625" style="8"/>
    <col min="4097" max="4097" width="17.42578125" style="8" bestFit="1" customWidth="1"/>
    <col min="4098" max="4098" width="21.5703125" style="8" bestFit="1" customWidth="1"/>
    <col min="4099" max="4099" width="10.42578125" style="8" bestFit="1" customWidth="1"/>
    <col min="4100" max="4100" width="9.5703125" style="8" bestFit="1" customWidth="1"/>
    <col min="4101" max="4352" width="9.140625" style="8"/>
    <col min="4353" max="4353" width="17.42578125" style="8" bestFit="1" customWidth="1"/>
    <col min="4354" max="4354" width="21.5703125" style="8" bestFit="1" customWidth="1"/>
    <col min="4355" max="4355" width="10.42578125" style="8" bestFit="1" customWidth="1"/>
    <col min="4356" max="4356" width="9.5703125" style="8" bestFit="1" customWidth="1"/>
    <col min="4357" max="4608" width="9.140625" style="8"/>
    <col min="4609" max="4609" width="17.42578125" style="8" bestFit="1" customWidth="1"/>
    <col min="4610" max="4610" width="21.5703125" style="8" bestFit="1" customWidth="1"/>
    <col min="4611" max="4611" width="10.42578125" style="8" bestFit="1" customWidth="1"/>
    <col min="4612" max="4612" width="9.5703125" style="8" bestFit="1" customWidth="1"/>
    <col min="4613" max="4864" width="9.140625" style="8"/>
    <col min="4865" max="4865" width="17.42578125" style="8" bestFit="1" customWidth="1"/>
    <col min="4866" max="4866" width="21.5703125" style="8" bestFit="1" customWidth="1"/>
    <col min="4867" max="4867" width="10.42578125" style="8" bestFit="1" customWidth="1"/>
    <col min="4868" max="4868" width="9.5703125" style="8" bestFit="1" customWidth="1"/>
    <col min="4869" max="5120" width="9.140625" style="8"/>
    <col min="5121" max="5121" width="17.42578125" style="8" bestFit="1" customWidth="1"/>
    <col min="5122" max="5122" width="21.5703125" style="8" bestFit="1" customWidth="1"/>
    <col min="5123" max="5123" width="10.42578125" style="8" bestFit="1" customWidth="1"/>
    <col min="5124" max="5124" width="9.5703125" style="8" bestFit="1" customWidth="1"/>
    <col min="5125" max="5376" width="9.140625" style="8"/>
    <col min="5377" max="5377" width="17.42578125" style="8" bestFit="1" customWidth="1"/>
    <col min="5378" max="5378" width="21.5703125" style="8" bestFit="1" customWidth="1"/>
    <col min="5379" max="5379" width="10.42578125" style="8" bestFit="1" customWidth="1"/>
    <col min="5380" max="5380" width="9.5703125" style="8" bestFit="1" customWidth="1"/>
    <col min="5381" max="5632" width="9.140625" style="8"/>
    <col min="5633" max="5633" width="17.42578125" style="8" bestFit="1" customWidth="1"/>
    <col min="5634" max="5634" width="21.5703125" style="8" bestFit="1" customWidth="1"/>
    <col min="5635" max="5635" width="10.42578125" style="8" bestFit="1" customWidth="1"/>
    <col min="5636" max="5636" width="9.5703125" style="8" bestFit="1" customWidth="1"/>
    <col min="5637" max="5888" width="9.140625" style="8"/>
    <col min="5889" max="5889" width="17.42578125" style="8" bestFit="1" customWidth="1"/>
    <col min="5890" max="5890" width="21.5703125" style="8" bestFit="1" customWidth="1"/>
    <col min="5891" max="5891" width="10.42578125" style="8" bestFit="1" customWidth="1"/>
    <col min="5892" max="5892" width="9.5703125" style="8" bestFit="1" customWidth="1"/>
    <col min="5893" max="6144" width="9.140625" style="8"/>
    <col min="6145" max="6145" width="17.42578125" style="8" bestFit="1" customWidth="1"/>
    <col min="6146" max="6146" width="21.5703125" style="8" bestFit="1" customWidth="1"/>
    <col min="6147" max="6147" width="10.42578125" style="8" bestFit="1" customWidth="1"/>
    <col min="6148" max="6148" width="9.5703125" style="8" bestFit="1" customWidth="1"/>
    <col min="6149" max="6400" width="9.140625" style="8"/>
    <col min="6401" max="6401" width="17.42578125" style="8" bestFit="1" customWidth="1"/>
    <col min="6402" max="6402" width="21.5703125" style="8" bestFit="1" customWidth="1"/>
    <col min="6403" max="6403" width="10.42578125" style="8" bestFit="1" customWidth="1"/>
    <col min="6404" max="6404" width="9.5703125" style="8" bestFit="1" customWidth="1"/>
    <col min="6405" max="6656" width="9.140625" style="8"/>
    <col min="6657" max="6657" width="17.42578125" style="8" bestFit="1" customWidth="1"/>
    <col min="6658" max="6658" width="21.5703125" style="8" bestFit="1" customWidth="1"/>
    <col min="6659" max="6659" width="10.42578125" style="8" bestFit="1" customWidth="1"/>
    <col min="6660" max="6660" width="9.5703125" style="8" bestFit="1" customWidth="1"/>
    <col min="6661" max="6912" width="9.140625" style="8"/>
    <col min="6913" max="6913" width="17.42578125" style="8" bestFit="1" customWidth="1"/>
    <col min="6914" max="6914" width="21.5703125" style="8" bestFit="1" customWidth="1"/>
    <col min="6915" max="6915" width="10.42578125" style="8" bestFit="1" customWidth="1"/>
    <col min="6916" max="6916" width="9.5703125" style="8" bestFit="1" customWidth="1"/>
    <col min="6917" max="7168" width="9.140625" style="8"/>
    <col min="7169" max="7169" width="17.42578125" style="8" bestFit="1" customWidth="1"/>
    <col min="7170" max="7170" width="21.5703125" style="8" bestFit="1" customWidth="1"/>
    <col min="7171" max="7171" width="10.42578125" style="8" bestFit="1" customWidth="1"/>
    <col min="7172" max="7172" width="9.5703125" style="8" bestFit="1" customWidth="1"/>
    <col min="7173" max="7424" width="9.140625" style="8"/>
    <col min="7425" max="7425" width="17.42578125" style="8" bestFit="1" customWidth="1"/>
    <col min="7426" max="7426" width="21.5703125" style="8" bestFit="1" customWidth="1"/>
    <col min="7427" max="7427" width="10.42578125" style="8" bestFit="1" customWidth="1"/>
    <col min="7428" max="7428" width="9.5703125" style="8" bestFit="1" customWidth="1"/>
    <col min="7429" max="7680" width="9.140625" style="8"/>
    <col min="7681" max="7681" width="17.42578125" style="8" bestFit="1" customWidth="1"/>
    <col min="7682" max="7682" width="21.5703125" style="8" bestFit="1" customWidth="1"/>
    <col min="7683" max="7683" width="10.42578125" style="8" bestFit="1" customWidth="1"/>
    <col min="7684" max="7684" width="9.5703125" style="8" bestFit="1" customWidth="1"/>
    <col min="7685" max="7936" width="9.140625" style="8"/>
    <col min="7937" max="7937" width="17.42578125" style="8" bestFit="1" customWidth="1"/>
    <col min="7938" max="7938" width="21.5703125" style="8" bestFit="1" customWidth="1"/>
    <col min="7939" max="7939" width="10.42578125" style="8" bestFit="1" customWidth="1"/>
    <col min="7940" max="7940" width="9.5703125" style="8" bestFit="1" customWidth="1"/>
    <col min="7941" max="8192" width="9.140625" style="8"/>
    <col min="8193" max="8193" width="17.42578125" style="8" bestFit="1" customWidth="1"/>
    <col min="8194" max="8194" width="21.5703125" style="8" bestFit="1" customWidth="1"/>
    <col min="8195" max="8195" width="10.42578125" style="8" bestFit="1" customWidth="1"/>
    <col min="8196" max="8196" width="9.5703125" style="8" bestFit="1" customWidth="1"/>
    <col min="8197" max="8448" width="9.140625" style="8"/>
    <col min="8449" max="8449" width="17.42578125" style="8" bestFit="1" customWidth="1"/>
    <col min="8450" max="8450" width="21.5703125" style="8" bestFit="1" customWidth="1"/>
    <col min="8451" max="8451" width="10.42578125" style="8" bestFit="1" customWidth="1"/>
    <col min="8452" max="8452" width="9.5703125" style="8" bestFit="1" customWidth="1"/>
    <col min="8453" max="8704" width="9.140625" style="8"/>
    <col min="8705" max="8705" width="17.42578125" style="8" bestFit="1" customWidth="1"/>
    <col min="8706" max="8706" width="21.5703125" style="8" bestFit="1" customWidth="1"/>
    <col min="8707" max="8707" width="10.42578125" style="8" bestFit="1" customWidth="1"/>
    <col min="8708" max="8708" width="9.5703125" style="8" bestFit="1" customWidth="1"/>
    <col min="8709" max="8960" width="9.140625" style="8"/>
    <col min="8961" max="8961" width="17.42578125" style="8" bestFit="1" customWidth="1"/>
    <col min="8962" max="8962" width="21.5703125" style="8" bestFit="1" customWidth="1"/>
    <col min="8963" max="8963" width="10.42578125" style="8" bestFit="1" customWidth="1"/>
    <col min="8964" max="8964" width="9.5703125" style="8" bestFit="1" customWidth="1"/>
    <col min="8965" max="9216" width="9.140625" style="8"/>
    <col min="9217" max="9217" width="17.42578125" style="8" bestFit="1" customWidth="1"/>
    <col min="9218" max="9218" width="21.5703125" style="8" bestFit="1" customWidth="1"/>
    <col min="9219" max="9219" width="10.42578125" style="8" bestFit="1" customWidth="1"/>
    <col min="9220" max="9220" width="9.5703125" style="8" bestFit="1" customWidth="1"/>
    <col min="9221" max="9472" width="9.140625" style="8"/>
    <col min="9473" max="9473" width="17.42578125" style="8" bestFit="1" customWidth="1"/>
    <col min="9474" max="9474" width="21.5703125" style="8" bestFit="1" customWidth="1"/>
    <col min="9475" max="9475" width="10.42578125" style="8" bestFit="1" customWidth="1"/>
    <col min="9476" max="9476" width="9.5703125" style="8" bestFit="1" customWidth="1"/>
    <col min="9477" max="9728" width="9.140625" style="8"/>
    <col min="9729" max="9729" width="17.42578125" style="8" bestFit="1" customWidth="1"/>
    <col min="9730" max="9730" width="21.5703125" style="8" bestFit="1" customWidth="1"/>
    <col min="9731" max="9731" width="10.42578125" style="8" bestFit="1" customWidth="1"/>
    <col min="9732" max="9732" width="9.5703125" style="8" bestFit="1" customWidth="1"/>
    <col min="9733" max="9984" width="9.140625" style="8"/>
    <col min="9985" max="9985" width="17.42578125" style="8" bestFit="1" customWidth="1"/>
    <col min="9986" max="9986" width="21.5703125" style="8" bestFit="1" customWidth="1"/>
    <col min="9987" max="9987" width="10.42578125" style="8" bestFit="1" customWidth="1"/>
    <col min="9988" max="9988" width="9.5703125" style="8" bestFit="1" customWidth="1"/>
    <col min="9989" max="10240" width="9.140625" style="8"/>
    <col min="10241" max="10241" width="17.42578125" style="8" bestFit="1" customWidth="1"/>
    <col min="10242" max="10242" width="21.5703125" style="8" bestFit="1" customWidth="1"/>
    <col min="10243" max="10243" width="10.42578125" style="8" bestFit="1" customWidth="1"/>
    <col min="10244" max="10244" width="9.5703125" style="8" bestFit="1" customWidth="1"/>
    <col min="10245" max="10496" width="9.140625" style="8"/>
    <col min="10497" max="10497" width="17.42578125" style="8" bestFit="1" customWidth="1"/>
    <col min="10498" max="10498" width="21.5703125" style="8" bestFit="1" customWidth="1"/>
    <col min="10499" max="10499" width="10.42578125" style="8" bestFit="1" customWidth="1"/>
    <col min="10500" max="10500" width="9.5703125" style="8" bestFit="1" customWidth="1"/>
    <col min="10501" max="10752" width="9.140625" style="8"/>
    <col min="10753" max="10753" width="17.42578125" style="8" bestFit="1" customWidth="1"/>
    <col min="10754" max="10754" width="21.5703125" style="8" bestFit="1" customWidth="1"/>
    <col min="10755" max="10755" width="10.42578125" style="8" bestFit="1" customWidth="1"/>
    <col min="10756" max="10756" width="9.5703125" style="8" bestFit="1" customWidth="1"/>
    <col min="10757" max="11008" width="9.140625" style="8"/>
    <col min="11009" max="11009" width="17.42578125" style="8" bestFit="1" customWidth="1"/>
    <col min="11010" max="11010" width="21.5703125" style="8" bestFit="1" customWidth="1"/>
    <col min="11011" max="11011" width="10.42578125" style="8" bestFit="1" customWidth="1"/>
    <col min="11012" max="11012" width="9.5703125" style="8" bestFit="1" customWidth="1"/>
    <col min="11013" max="11264" width="9.140625" style="8"/>
    <col min="11265" max="11265" width="17.42578125" style="8" bestFit="1" customWidth="1"/>
    <col min="11266" max="11266" width="21.5703125" style="8" bestFit="1" customWidth="1"/>
    <col min="11267" max="11267" width="10.42578125" style="8" bestFit="1" customWidth="1"/>
    <col min="11268" max="11268" width="9.5703125" style="8" bestFit="1" customWidth="1"/>
    <col min="11269" max="11520" width="9.140625" style="8"/>
    <col min="11521" max="11521" width="17.42578125" style="8" bestFit="1" customWidth="1"/>
    <col min="11522" max="11522" width="21.5703125" style="8" bestFit="1" customWidth="1"/>
    <col min="11523" max="11523" width="10.42578125" style="8" bestFit="1" customWidth="1"/>
    <col min="11524" max="11524" width="9.5703125" style="8" bestFit="1" customWidth="1"/>
    <col min="11525" max="11776" width="9.140625" style="8"/>
    <col min="11777" max="11777" width="17.42578125" style="8" bestFit="1" customWidth="1"/>
    <col min="11778" max="11778" width="21.5703125" style="8" bestFit="1" customWidth="1"/>
    <col min="11779" max="11779" width="10.42578125" style="8" bestFit="1" customWidth="1"/>
    <col min="11780" max="11780" width="9.5703125" style="8" bestFit="1" customWidth="1"/>
    <col min="11781" max="12032" width="9.140625" style="8"/>
    <col min="12033" max="12033" width="17.42578125" style="8" bestFit="1" customWidth="1"/>
    <col min="12034" max="12034" width="21.5703125" style="8" bestFit="1" customWidth="1"/>
    <col min="12035" max="12035" width="10.42578125" style="8" bestFit="1" customWidth="1"/>
    <col min="12036" max="12036" width="9.5703125" style="8" bestFit="1" customWidth="1"/>
    <col min="12037" max="12288" width="9.140625" style="8"/>
    <col min="12289" max="12289" width="17.42578125" style="8" bestFit="1" customWidth="1"/>
    <col min="12290" max="12290" width="21.5703125" style="8" bestFit="1" customWidth="1"/>
    <col min="12291" max="12291" width="10.42578125" style="8" bestFit="1" customWidth="1"/>
    <col min="12292" max="12292" width="9.5703125" style="8" bestFit="1" customWidth="1"/>
    <col min="12293" max="12544" width="9.140625" style="8"/>
    <col min="12545" max="12545" width="17.42578125" style="8" bestFit="1" customWidth="1"/>
    <col min="12546" max="12546" width="21.5703125" style="8" bestFit="1" customWidth="1"/>
    <col min="12547" max="12547" width="10.42578125" style="8" bestFit="1" customWidth="1"/>
    <col min="12548" max="12548" width="9.5703125" style="8" bestFit="1" customWidth="1"/>
    <col min="12549" max="12800" width="9.140625" style="8"/>
    <col min="12801" max="12801" width="17.42578125" style="8" bestFit="1" customWidth="1"/>
    <col min="12802" max="12802" width="21.5703125" style="8" bestFit="1" customWidth="1"/>
    <col min="12803" max="12803" width="10.42578125" style="8" bestFit="1" customWidth="1"/>
    <col min="12804" max="12804" width="9.5703125" style="8" bestFit="1" customWidth="1"/>
    <col min="12805" max="13056" width="9.140625" style="8"/>
    <col min="13057" max="13057" width="17.42578125" style="8" bestFit="1" customWidth="1"/>
    <col min="13058" max="13058" width="21.5703125" style="8" bestFit="1" customWidth="1"/>
    <col min="13059" max="13059" width="10.42578125" style="8" bestFit="1" customWidth="1"/>
    <col min="13060" max="13060" width="9.5703125" style="8" bestFit="1" customWidth="1"/>
    <col min="13061" max="13312" width="9.140625" style="8"/>
    <col min="13313" max="13313" width="17.42578125" style="8" bestFit="1" customWidth="1"/>
    <col min="13314" max="13314" width="21.5703125" style="8" bestFit="1" customWidth="1"/>
    <col min="13315" max="13315" width="10.42578125" style="8" bestFit="1" customWidth="1"/>
    <col min="13316" max="13316" width="9.5703125" style="8" bestFit="1" customWidth="1"/>
    <col min="13317" max="13568" width="9.140625" style="8"/>
    <col min="13569" max="13569" width="17.42578125" style="8" bestFit="1" customWidth="1"/>
    <col min="13570" max="13570" width="21.5703125" style="8" bestFit="1" customWidth="1"/>
    <col min="13571" max="13571" width="10.42578125" style="8" bestFit="1" customWidth="1"/>
    <col min="13572" max="13572" width="9.5703125" style="8" bestFit="1" customWidth="1"/>
    <col min="13573" max="13824" width="9.140625" style="8"/>
    <col min="13825" max="13825" width="17.42578125" style="8" bestFit="1" customWidth="1"/>
    <col min="13826" max="13826" width="21.5703125" style="8" bestFit="1" customWidth="1"/>
    <col min="13827" max="13827" width="10.42578125" style="8" bestFit="1" customWidth="1"/>
    <col min="13828" max="13828" width="9.5703125" style="8" bestFit="1" customWidth="1"/>
    <col min="13829" max="14080" width="9.140625" style="8"/>
    <col min="14081" max="14081" width="17.42578125" style="8" bestFit="1" customWidth="1"/>
    <col min="14082" max="14082" width="21.5703125" style="8" bestFit="1" customWidth="1"/>
    <col min="14083" max="14083" width="10.42578125" style="8" bestFit="1" customWidth="1"/>
    <col min="14084" max="14084" width="9.5703125" style="8" bestFit="1" customWidth="1"/>
    <col min="14085" max="14336" width="9.140625" style="8"/>
    <col min="14337" max="14337" width="17.42578125" style="8" bestFit="1" customWidth="1"/>
    <col min="14338" max="14338" width="21.5703125" style="8" bestFit="1" customWidth="1"/>
    <col min="14339" max="14339" width="10.42578125" style="8" bestFit="1" customWidth="1"/>
    <col min="14340" max="14340" width="9.5703125" style="8" bestFit="1" customWidth="1"/>
    <col min="14341" max="14592" width="9.140625" style="8"/>
    <col min="14593" max="14593" width="17.42578125" style="8" bestFit="1" customWidth="1"/>
    <col min="14594" max="14594" width="21.5703125" style="8" bestFit="1" customWidth="1"/>
    <col min="14595" max="14595" width="10.42578125" style="8" bestFit="1" customWidth="1"/>
    <col min="14596" max="14596" width="9.5703125" style="8" bestFit="1" customWidth="1"/>
    <col min="14597" max="14848" width="9.140625" style="8"/>
    <col min="14849" max="14849" width="17.42578125" style="8" bestFit="1" customWidth="1"/>
    <col min="14850" max="14850" width="21.5703125" style="8" bestFit="1" customWidth="1"/>
    <col min="14851" max="14851" width="10.42578125" style="8" bestFit="1" customWidth="1"/>
    <col min="14852" max="14852" width="9.5703125" style="8" bestFit="1" customWidth="1"/>
    <col min="14853" max="15104" width="9.140625" style="8"/>
    <col min="15105" max="15105" width="17.42578125" style="8" bestFit="1" customWidth="1"/>
    <col min="15106" max="15106" width="21.5703125" style="8" bestFit="1" customWidth="1"/>
    <col min="15107" max="15107" width="10.42578125" style="8" bestFit="1" customWidth="1"/>
    <col min="15108" max="15108" width="9.5703125" style="8" bestFit="1" customWidth="1"/>
    <col min="15109" max="15360" width="9.140625" style="8"/>
    <col min="15361" max="15361" width="17.42578125" style="8" bestFit="1" customWidth="1"/>
    <col min="15362" max="15362" width="21.5703125" style="8" bestFit="1" customWidth="1"/>
    <col min="15363" max="15363" width="10.42578125" style="8" bestFit="1" customWidth="1"/>
    <col min="15364" max="15364" width="9.5703125" style="8" bestFit="1" customWidth="1"/>
    <col min="15365" max="15616" width="9.140625" style="8"/>
    <col min="15617" max="15617" width="17.42578125" style="8" bestFit="1" customWidth="1"/>
    <col min="15618" max="15618" width="21.5703125" style="8" bestFit="1" customWidth="1"/>
    <col min="15619" max="15619" width="10.42578125" style="8" bestFit="1" customWidth="1"/>
    <col min="15620" max="15620" width="9.5703125" style="8" bestFit="1" customWidth="1"/>
    <col min="15621" max="15872" width="9.140625" style="8"/>
    <col min="15873" max="15873" width="17.42578125" style="8" bestFit="1" customWidth="1"/>
    <col min="15874" max="15874" width="21.5703125" style="8" bestFit="1" customWidth="1"/>
    <col min="15875" max="15875" width="10.42578125" style="8" bestFit="1" customWidth="1"/>
    <col min="15876" max="15876" width="9.5703125" style="8" bestFit="1" customWidth="1"/>
    <col min="15877" max="16128" width="9.140625" style="8"/>
    <col min="16129" max="16129" width="17.42578125" style="8" bestFit="1" customWidth="1"/>
    <col min="16130" max="16130" width="21.5703125" style="8" bestFit="1" customWidth="1"/>
    <col min="16131" max="16131" width="10.42578125" style="8" bestFit="1" customWidth="1"/>
    <col min="16132" max="16132" width="9.5703125" style="8" bestFit="1" customWidth="1"/>
    <col min="16133" max="16384" width="9.140625" style="8"/>
  </cols>
  <sheetData>
    <row r="1" spans="1:4">
      <c r="A1" s="29" t="s">
        <v>33</v>
      </c>
      <c r="B1" s="29" t="s">
        <v>34</v>
      </c>
      <c r="C1" s="29" t="s">
        <v>35</v>
      </c>
      <c r="D1" s="29" t="s">
        <v>36</v>
      </c>
    </row>
    <row r="2" spans="1:4" ht="15">
      <c r="A2" s="8" t="s">
        <v>37</v>
      </c>
      <c r="B2" s="8" t="s">
        <v>38</v>
      </c>
      <c r="C2" s="8">
        <v>40100</v>
      </c>
      <c r="D2" s="30">
        <v>12.55</v>
      </c>
    </row>
    <row r="3" spans="1:4" ht="15">
      <c r="A3" s="8" t="s">
        <v>37</v>
      </c>
      <c r="B3" s="8" t="s">
        <v>39</v>
      </c>
      <c r="C3" s="8">
        <v>40101</v>
      </c>
      <c r="D3" s="30">
        <v>6.89</v>
      </c>
    </row>
    <row r="4" spans="1:4" ht="15">
      <c r="A4" s="8" t="s">
        <v>37</v>
      </c>
      <c r="B4" s="8" t="s">
        <v>40</v>
      </c>
      <c r="C4" s="8">
        <v>40102</v>
      </c>
      <c r="D4" s="30">
        <v>0.3</v>
      </c>
    </row>
    <row r="5" spans="1:4" ht="15">
      <c r="A5" s="8" t="s">
        <v>37</v>
      </c>
      <c r="B5" s="8" t="s">
        <v>41</v>
      </c>
      <c r="C5" s="8">
        <v>40103</v>
      </c>
      <c r="D5" s="30">
        <v>134.55000000000001</v>
      </c>
    </row>
    <row r="6" spans="1:4" ht="15">
      <c r="A6" s="8" t="s">
        <v>37</v>
      </c>
      <c r="B6" s="8" t="s">
        <v>42</v>
      </c>
      <c r="C6" s="8">
        <v>40104</v>
      </c>
      <c r="D6" s="30">
        <v>38.06</v>
      </c>
    </row>
    <row r="7" spans="1:4" ht="15">
      <c r="A7" s="8" t="s">
        <v>37</v>
      </c>
      <c r="B7" s="8" t="s">
        <v>43</v>
      </c>
      <c r="C7" s="8">
        <v>40105</v>
      </c>
      <c r="D7" s="30">
        <v>5.77</v>
      </c>
    </row>
    <row r="8" spans="1:4" ht="15">
      <c r="A8" s="8" t="s">
        <v>37</v>
      </c>
      <c r="B8" s="8" t="s">
        <v>44</v>
      </c>
      <c r="C8" s="8">
        <v>40106</v>
      </c>
      <c r="D8" s="30">
        <v>0.5</v>
      </c>
    </row>
    <row r="9" spans="1:4" ht="15">
      <c r="A9" s="8" t="s">
        <v>37</v>
      </c>
      <c r="B9" s="8" t="s">
        <v>45</v>
      </c>
      <c r="C9" s="8">
        <v>40107</v>
      </c>
      <c r="D9" s="30">
        <v>46.77</v>
      </c>
    </row>
    <row r="10" spans="1:4" ht="15">
      <c r="A10" s="8" t="s">
        <v>37</v>
      </c>
      <c r="B10" s="8" t="s">
        <v>46</v>
      </c>
      <c r="C10" s="8">
        <v>40108</v>
      </c>
      <c r="D10" s="30">
        <v>0.1</v>
      </c>
    </row>
    <row r="11" spans="1:4" ht="15">
      <c r="A11" s="8" t="s">
        <v>37</v>
      </c>
      <c r="B11" s="8" t="s">
        <v>47</v>
      </c>
      <c r="C11" s="8">
        <v>40109</v>
      </c>
      <c r="D11" s="30">
        <v>0.66</v>
      </c>
    </row>
    <row r="12" spans="1:4" ht="15">
      <c r="A12" s="8" t="s">
        <v>37</v>
      </c>
      <c r="B12" s="8" t="s">
        <v>48</v>
      </c>
      <c r="C12" s="8">
        <v>40110</v>
      </c>
      <c r="D12" s="30">
        <v>0.77</v>
      </c>
    </row>
    <row r="13" spans="1:4" ht="15">
      <c r="A13" s="8" t="s">
        <v>37</v>
      </c>
      <c r="B13" s="8" t="s">
        <v>49</v>
      </c>
      <c r="C13" s="8">
        <v>40111</v>
      </c>
      <c r="D13" s="30">
        <v>0.99</v>
      </c>
    </row>
    <row r="14" spans="1:4" ht="15">
      <c r="A14" s="8" t="s">
        <v>37</v>
      </c>
      <c r="B14" s="8" t="s">
        <v>50</v>
      </c>
      <c r="C14" s="8">
        <v>40112</v>
      </c>
      <c r="D14" s="30">
        <v>23.45</v>
      </c>
    </row>
    <row r="15" spans="1:4" ht="15">
      <c r="A15" s="8" t="s">
        <v>37</v>
      </c>
      <c r="B15" s="8" t="s">
        <v>51</v>
      </c>
      <c r="C15" s="8">
        <v>40113</v>
      </c>
      <c r="D15" s="30">
        <v>0.34</v>
      </c>
    </row>
    <row r="16" spans="1:4" ht="15">
      <c r="A16" s="8" t="s">
        <v>37</v>
      </c>
      <c r="B16" s="8" t="s">
        <v>52</v>
      </c>
      <c r="C16" s="8">
        <v>40114</v>
      </c>
      <c r="D16" s="30">
        <v>5.44</v>
      </c>
    </row>
    <row r="17" spans="1:4" ht="15">
      <c r="A17" s="8" t="s">
        <v>37</v>
      </c>
      <c r="B17" s="8" t="s">
        <v>53</v>
      </c>
      <c r="C17" s="8">
        <v>40115</v>
      </c>
      <c r="D17" s="30">
        <v>3.26</v>
      </c>
    </row>
    <row r="18" spans="1:4" ht="15">
      <c r="A18" s="8" t="s">
        <v>37</v>
      </c>
      <c r="B18" s="8" t="s">
        <v>54</v>
      </c>
      <c r="C18" s="8">
        <v>40116</v>
      </c>
      <c r="D18" s="30">
        <v>0.44</v>
      </c>
    </row>
    <row r="19" spans="1:4" ht="15">
      <c r="A19" s="8" t="s">
        <v>55</v>
      </c>
      <c r="B19" s="8" t="s">
        <v>56</v>
      </c>
      <c r="C19" s="8">
        <v>40117</v>
      </c>
      <c r="D19" s="30">
        <v>9.8000000000000007</v>
      </c>
    </row>
    <row r="20" spans="1:4" ht="15">
      <c r="A20" s="8" t="s">
        <v>55</v>
      </c>
      <c r="B20" s="8" t="s">
        <v>57</v>
      </c>
      <c r="C20" s="8">
        <v>40118</v>
      </c>
      <c r="D20" s="30">
        <v>0.8</v>
      </c>
    </row>
    <row r="21" spans="1:4" ht="15">
      <c r="A21" s="8" t="s">
        <v>55</v>
      </c>
      <c r="B21" s="8" t="s">
        <v>58</v>
      </c>
      <c r="C21" s="8">
        <v>40119</v>
      </c>
      <c r="D21" s="30">
        <v>6.7</v>
      </c>
    </row>
    <row r="22" spans="1:4" ht="15">
      <c r="A22" s="8" t="s">
        <v>55</v>
      </c>
      <c r="B22" s="8" t="s">
        <v>59</v>
      </c>
      <c r="C22" s="8">
        <v>40120</v>
      </c>
      <c r="D22" s="30">
        <v>4.8</v>
      </c>
    </row>
    <row r="23" spans="1:4" ht="15">
      <c r="A23" s="8" t="s">
        <v>55</v>
      </c>
      <c r="B23" s="8" t="s">
        <v>60</v>
      </c>
      <c r="C23" s="8">
        <v>40121</v>
      </c>
      <c r="D23" s="30">
        <v>12.55</v>
      </c>
    </row>
    <row r="24" spans="1:4" ht="15">
      <c r="A24" s="8" t="s">
        <v>55</v>
      </c>
      <c r="B24" s="8" t="s">
        <v>61</v>
      </c>
      <c r="C24" s="8">
        <v>40122</v>
      </c>
      <c r="D24" s="30">
        <v>9.4166666666666696</v>
      </c>
    </row>
    <row r="25" spans="1:4" ht="15">
      <c r="A25" s="8" t="s">
        <v>55</v>
      </c>
      <c r="B25" s="8" t="s">
        <v>62</v>
      </c>
      <c r="C25" s="8">
        <v>40123</v>
      </c>
      <c r="D25" s="30">
        <v>10.319333333333301</v>
      </c>
    </row>
    <row r="26" spans="1:4" ht="15">
      <c r="A26" s="8" t="s">
        <v>55</v>
      </c>
      <c r="B26" s="8" t="s">
        <v>63</v>
      </c>
      <c r="C26" s="8">
        <v>40124</v>
      </c>
      <c r="D26" s="30">
        <v>11.222</v>
      </c>
    </row>
    <row r="27" spans="1:4" ht="15">
      <c r="A27" s="8" t="s">
        <v>55</v>
      </c>
      <c r="B27" s="8" t="s">
        <v>64</v>
      </c>
      <c r="C27" s="8">
        <v>40125</v>
      </c>
      <c r="D27" s="30">
        <v>12.1246666666667</v>
      </c>
    </row>
    <row r="28" spans="1:4" ht="15">
      <c r="A28" s="8" t="s">
        <v>55</v>
      </c>
      <c r="B28" s="8" t="s">
        <v>65</v>
      </c>
      <c r="C28" s="8">
        <v>40126</v>
      </c>
      <c r="D28" s="30">
        <v>213.02733333333299</v>
      </c>
    </row>
    <row r="29" spans="1:4" ht="15">
      <c r="A29" s="8" t="s">
        <v>55</v>
      </c>
      <c r="B29" s="8" t="s">
        <v>66</v>
      </c>
      <c r="C29" s="8">
        <v>40127</v>
      </c>
      <c r="D29" s="30">
        <v>13.93</v>
      </c>
    </row>
    <row r="30" spans="1:4" ht="15">
      <c r="A30" s="8" t="s">
        <v>55</v>
      </c>
      <c r="B30" s="8" t="s">
        <v>67</v>
      </c>
      <c r="C30" s="8">
        <v>40128</v>
      </c>
      <c r="D30" s="30">
        <v>14.8326666666668</v>
      </c>
    </row>
    <row r="31" spans="1:4" ht="15">
      <c r="A31" s="8" t="s">
        <v>55</v>
      </c>
      <c r="B31" s="8" t="s">
        <v>68</v>
      </c>
      <c r="C31" s="8">
        <v>40129</v>
      </c>
      <c r="D31" s="30">
        <v>315.73533333333302</v>
      </c>
    </row>
    <row r="32" spans="1:4" ht="15">
      <c r="A32" s="8" t="s">
        <v>55</v>
      </c>
      <c r="B32" s="8" t="s">
        <v>69</v>
      </c>
      <c r="C32" s="8">
        <v>40130</v>
      </c>
      <c r="D32" s="30">
        <v>16.638000000000201</v>
      </c>
    </row>
    <row r="33" spans="1:4" ht="15">
      <c r="A33" s="8" t="s">
        <v>55</v>
      </c>
      <c r="B33" s="8" t="s">
        <v>70</v>
      </c>
      <c r="C33" s="8">
        <v>40131</v>
      </c>
      <c r="D33" s="30">
        <v>17.540666666666901</v>
      </c>
    </row>
    <row r="34" spans="1:4" ht="15">
      <c r="A34" s="8" t="s">
        <v>55</v>
      </c>
      <c r="B34" s="8" t="s">
        <v>71</v>
      </c>
      <c r="C34" s="8">
        <v>40132</v>
      </c>
      <c r="D34" s="30">
        <v>18.443333333333602</v>
      </c>
    </row>
    <row r="35" spans="1:4" ht="15">
      <c r="A35" s="8" t="s">
        <v>55</v>
      </c>
      <c r="B35" s="8" t="s">
        <v>39</v>
      </c>
      <c r="C35" s="8">
        <v>40133</v>
      </c>
      <c r="D35" s="30">
        <v>19.346000000000299</v>
      </c>
    </row>
    <row r="36" spans="1:4" ht="15">
      <c r="A36" s="8" t="s">
        <v>55</v>
      </c>
      <c r="B36" s="8" t="s">
        <v>72</v>
      </c>
      <c r="C36" s="8">
        <v>40134</v>
      </c>
      <c r="D36" s="30">
        <v>20.248666666666999</v>
      </c>
    </row>
    <row r="37" spans="1:4" ht="15">
      <c r="A37" s="8" t="s">
        <v>55</v>
      </c>
      <c r="B37" s="8" t="s">
        <v>73</v>
      </c>
      <c r="C37" s="8">
        <v>40135</v>
      </c>
      <c r="D37" s="30">
        <v>21.151333333333699</v>
      </c>
    </row>
    <row r="38" spans="1:4" ht="15">
      <c r="A38" s="8" t="s">
        <v>55</v>
      </c>
      <c r="B38" s="8" t="s">
        <v>74</v>
      </c>
      <c r="C38" s="8">
        <v>40136</v>
      </c>
      <c r="D38" s="30">
        <v>14.8326666666668</v>
      </c>
    </row>
    <row r="39" spans="1:4" ht="15">
      <c r="A39" s="8" t="s">
        <v>55</v>
      </c>
      <c r="B39" s="8" t="s">
        <v>75</v>
      </c>
      <c r="C39" s="8">
        <v>40137</v>
      </c>
      <c r="D39" s="30">
        <v>15.7353333333335</v>
      </c>
    </row>
    <row r="40" spans="1:4" ht="15">
      <c r="A40" s="8" t="s">
        <v>55</v>
      </c>
      <c r="B40" s="8" t="s">
        <v>76</v>
      </c>
      <c r="C40" s="8">
        <v>40138</v>
      </c>
      <c r="D40" s="30">
        <v>16.638000000000201</v>
      </c>
    </row>
    <row r="41" spans="1:4" ht="15">
      <c r="A41" s="8" t="s">
        <v>55</v>
      </c>
      <c r="B41" s="8" t="s">
        <v>77</v>
      </c>
      <c r="C41" s="8">
        <v>40139</v>
      </c>
      <c r="D41" s="30">
        <v>17.540666666666901</v>
      </c>
    </row>
    <row r="42" spans="1:4" ht="15">
      <c r="A42" s="8" t="s">
        <v>78</v>
      </c>
      <c r="B42" s="8" t="s">
        <v>79</v>
      </c>
      <c r="C42" s="8">
        <v>40140</v>
      </c>
      <c r="D42" s="30">
        <v>18.443333333333602</v>
      </c>
    </row>
    <row r="43" spans="1:4" ht="15">
      <c r="A43" s="8" t="s">
        <v>78</v>
      </c>
      <c r="B43" s="8" t="s">
        <v>80</v>
      </c>
      <c r="C43" s="8">
        <v>40141</v>
      </c>
      <c r="D43" s="30">
        <v>26.567333333333899</v>
      </c>
    </row>
    <row r="44" spans="1:4" ht="15">
      <c r="A44" s="8" t="s">
        <v>78</v>
      </c>
      <c r="B44" s="8" t="s">
        <v>81</v>
      </c>
      <c r="C44" s="8">
        <v>40142</v>
      </c>
      <c r="D44" s="30">
        <v>27.470000000000599</v>
      </c>
    </row>
    <row r="45" spans="1:4" ht="15">
      <c r="A45" s="8" t="s">
        <v>78</v>
      </c>
      <c r="B45" s="8" t="s">
        <v>82</v>
      </c>
      <c r="C45" s="8">
        <v>40143</v>
      </c>
      <c r="D45" s="30">
        <v>28.3726666666673</v>
      </c>
    </row>
    <row r="46" spans="1:4" ht="15">
      <c r="A46" s="8" t="s">
        <v>78</v>
      </c>
      <c r="B46" s="8" t="s">
        <v>83</v>
      </c>
      <c r="C46" s="8">
        <v>40144</v>
      </c>
      <c r="D46" s="30">
        <v>29.275333333334</v>
      </c>
    </row>
    <row r="47" spans="1:4" ht="15">
      <c r="A47" s="8" t="s">
        <v>78</v>
      </c>
      <c r="B47" s="8" t="s">
        <v>84</v>
      </c>
      <c r="C47" s="8">
        <v>40145</v>
      </c>
      <c r="D47" s="30">
        <v>30.178000000000701</v>
      </c>
    </row>
    <row r="48" spans="1:4" ht="15">
      <c r="A48" s="8" t="s">
        <v>78</v>
      </c>
      <c r="B48" s="8" t="s">
        <v>85</v>
      </c>
      <c r="C48" s="8">
        <v>40146</v>
      </c>
      <c r="D48" s="30">
        <v>14.8326666666668</v>
      </c>
    </row>
    <row r="49" spans="1:4" ht="15">
      <c r="A49" s="8" t="s">
        <v>78</v>
      </c>
      <c r="B49" s="8" t="s">
        <v>86</v>
      </c>
      <c r="C49" s="8">
        <v>40147</v>
      </c>
      <c r="D49" s="30">
        <v>15.7353333333335</v>
      </c>
    </row>
    <row r="50" spans="1:4" ht="15">
      <c r="A50" s="8" t="s">
        <v>78</v>
      </c>
      <c r="B50" s="8" t="s">
        <v>87</v>
      </c>
      <c r="C50" s="8">
        <v>40148</v>
      </c>
      <c r="D50" s="30">
        <v>16.638000000000201</v>
      </c>
    </row>
    <row r="51" spans="1:4" ht="15">
      <c r="A51" s="8" t="s">
        <v>78</v>
      </c>
      <c r="B51" s="8" t="s">
        <v>88</v>
      </c>
      <c r="C51" s="8">
        <v>40149</v>
      </c>
      <c r="D51" s="30">
        <v>17.540666666666901</v>
      </c>
    </row>
    <row r="52" spans="1:4" ht="15">
      <c r="A52" s="8" t="s">
        <v>78</v>
      </c>
      <c r="B52" s="8" t="s">
        <v>89</v>
      </c>
      <c r="C52" s="8">
        <v>40150</v>
      </c>
      <c r="D52" s="30">
        <v>18.443333333333602</v>
      </c>
    </row>
    <row r="53" spans="1:4" ht="15">
      <c r="A53" s="8" t="s">
        <v>78</v>
      </c>
      <c r="B53" s="8" t="s">
        <v>90</v>
      </c>
      <c r="C53" s="8">
        <v>40151</v>
      </c>
      <c r="D53" s="30">
        <v>16.638000000000201</v>
      </c>
    </row>
    <row r="54" spans="1:4" ht="15">
      <c r="A54" s="8" t="s">
        <v>78</v>
      </c>
      <c r="B54" s="8" t="s">
        <v>91</v>
      </c>
      <c r="C54" s="8">
        <v>40152</v>
      </c>
      <c r="D54" s="30">
        <v>17.540666666666901</v>
      </c>
    </row>
    <row r="55" spans="1:4" ht="15">
      <c r="A55" s="8" t="s">
        <v>78</v>
      </c>
      <c r="B55" s="8" t="s">
        <v>92</v>
      </c>
      <c r="C55" s="8">
        <v>40153</v>
      </c>
      <c r="D55" s="30">
        <v>0.66</v>
      </c>
    </row>
    <row r="56" spans="1:4" ht="15">
      <c r="A56" s="8" t="s">
        <v>93</v>
      </c>
      <c r="B56" s="8" t="s">
        <v>94</v>
      </c>
      <c r="C56" s="8">
        <v>40154</v>
      </c>
      <c r="D56" s="30">
        <v>0.77</v>
      </c>
    </row>
    <row r="57" spans="1:4" ht="15">
      <c r="A57" s="8" t="s">
        <v>93</v>
      </c>
      <c r="B57" s="8" t="s">
        <v>95</v>
      </c>
      <c r="C57" s="8">
        <v>40155</v>
      </c>
      <c r="D57" s="30">
        <v>6.89</v>
      </c>
    </row>
    <row r="58" spans="1:4" ht="15">
      <c r="A58" s="8" t="s">
        <v>93</v>
      </c>
      <c r="B58" s="8" t="s">
        <v>96</v>
      </c>
      <c r="C58" s="8">
        <v>40156</v>
      </c>
      <c r="D58" s="30">
        <v>0.3</v>
      </c>
    </row>
    <row r="59" spans="1:4" ht="15">
      <c r="A59" s="8" t="s">
        <v>93</v>
      </c>
      <c r="B59" s="8" t="s">
        <v>44</v>
      </c>
      <c r="C59" s="8">
        <v>40157</v>
      </c>
      <c r="D59" s="30">
        <v>34.549999999999997</v>
      </c>
    </row>
    <row r="60" spans="1:4" ht="15">
      <c r="A60" s="8" t="s">
        <v>93</v>
      </c>
      <c r="B60" s="8" t="s">
        <v>79</v>
      </c>
      <c r="C60" s="8">
        <v>40158</v>
      </c>
      <c r="D60" s="30">
        <v>38.06</v>
      </c>
    </row>
    <row r="61" spans="1:4" ht="15">
      <c r="A61" s="8" t="s">
        <v>93</v>
      </c>
      <c r="B61" s="8" t="s">
        <v>97</v>
      </c>
      <c r="C61" s="8">
        <v>40159</v>
      </c>
      <c r="D61" s="30">
        <v>14.8326666666668</v>
      </c>
    </row>
    <row r="62" spans="1:4" ht="15">
      <c r="A62" s="8" t="s">
        <v>93</v>
      </c>
      <c r="B62" s="8" t="s">
        <v>85</v>
      </c>
      <c r="C62" s="8">
        <v>40160</v>
      </c>
      <c r="D62" s="30">
        <v>15.7353333333335</v>
      </c>
    </row>
    <row r="63" spans="1:4" ht="15">
      <c r="A63" s="8" t="s">
        <v>93</v>
      </c>
      <c r="B63" s="8" t="s">
        <v>98</v>
      </c>
      <c r="C63" s="8">
        <v>40161</v>
      </c>
      <c r="D63" s="30">
        <v>16.638000000000201</v>
      </c>
    </row>
    <row r="64" spans="1:4" ht="15">
      <c r="A64" s="8" t="s">
        <v>93</v>
      </c>
      <c r="B64" s="8" t="s">
        <v>99</v>
      </c>
      <c r="C64" s="8">
        <v>40162</v>
      </c>
      <c r="D64" s="30">
        <v>17.540666666666901</v>
      </c>
    </row>
    <row r="65" spans="1:4" ht="15">
      <c r="A65" s="8" t="s">
        <v>93</v>
      </c>
      <c r="B65" s="8" t="s">
        <v>100</v>
      </c>
      <c r="C65" s="8">
        <v>40163</v>
      </c>
      <c r="D65" s="30">
        <v>0.66</v>
      </c>
    </row>
    <row r="66" spans="1:4" ht="15">
      <c r="A66" s="8" t="s">
        <v>93</v>
      </c>
      <c r="B66" s="8" t="s">
        <v>101</v>
      </c>
      <c r="C66" s="8">
        <v>40164</v>
      </c>
      <c r="D66" s="30">
        <v>18.443333333333602</v>
      </c>
    </row>
    <row r="67" spans="1:4" ht="15">
      <c r="A67" s="8" t="s">
        <v>93</v>
      </c>
      <c r="B67" s="8" t="s">
        <v>102</v>
      </c>
      <c r="C67" s="8">
        <v>40165</v>
      </c>
      <c r="D67" s="30">
        <v>16.638000000000201</v>
      </c>
    </row>
    <row r="68" spans="1:4" ht="15">
      <c r="A68" s="8" t="s">
        <v>93</v>
      </c>
      <c r="B68" s="8" t="s">
        <v>103</v>
      </c>
      <c r="C68" s="8">
        <v>40166</v>
      </c>
      <c r="D68" s="30">
        <v>17.540666666666901</v>
      </c>
    </row>
    <row r="69" spans="1:4" ht="15">
      <c r="A69" s="8" t="s">
        <v>93</v>
      </c>
      <c r="B69" s="8" t="s">
        <v>104</v>
      </c>
      <c r="C69" s="8">
        <v>40167</v>
      </c>
      <c r="D69" s="30">
        <v>0.66</v>
      </c>
    </row>
    <row r="70" spans="1:4" ht="15">
      <c r="A70" s="8" t="s">
        <v>93</v>
      </c>
      <c r="B70" s="8" t="s">
        <v>105</v>
      </c>
      <c r="C70" s="8">
        <v>40168</v>
      </c>
      <c r="D70" s="30">
        <v>0.77</v>
      </c>
    </row>
    <row r="71" spans="1:4" ht="15">
      <c r="A71" s="8" t="s">
        <v>106</v>
      </c>
      <c r="B71" s="8" t="s">
        <v>107</v>
      </c>
      <c r="C71" s="8">
        <v>40169</v>
      </c>
      <c r="D71" s="30">
        <v>6.89</v>
      </c>
    </row>
    <row r="72" spans="1:4" ht="15">
      <c r="A72" s="8" t="s">
        <v>106</v>
      </c>
      <c r="B72" s="8" t="s">
        <v>108</v>
      </c>
      <c r="C72" s="8">
        <v>40170</v>
      </c>
      <c r="D72" s="30">
        <v>38.06</v>
      </c>
    </row>
    <row r="73" spans="1:4" ht="15">
      <c r="A73" s="8" t="s">
        <v>106</v>
      </c>
      <c r="B73" s="8" t="s">
        <v>57</v>
      </c>
      <c r="C73" s="8">
        <v>40171</v>
      </c>
      <c r="D73" s="30">
        <v>14.8326666666668</v>
      </c>
    </row>
    <row r="74" spans="1:4" ht="15">
      <c r="A74" s="8" t="s">
        <v>106</v>
      </c>
      <c r="B74" s="8" t="s">
        <v>109</v>
      </c>
      <c r="C74" s="8">
        <v>40172</v>
      </c>
      <c r="D74" s="30">
        <v>15.7353333333335</v>
      </c>
    </row>
    <row r="75" spans="1:4" ht="15">
      <c r="A75" s="8" t="s">
        <v>106</v>
      </c>
      <c r="B75" s="8" t="s">
        <v>39</v>
      </c>
      <c r="C75" s="8">
        <v>40173</v>
      </c>
      <c r="D75" s="30">
        <v>16.638000000000201</v>
      </c>
    </row>
    <row r="76" spans="1:4" ht="15">
      <c r="A76" s="8" t="s">
        <v>106</v>
      </c>
      <c r="B76" s="8" t="s">
        <v>110</v>
      </c>
      <c r="C76" s="8">
        <v>40174</v>
      </c>
      <c r="D76" s="30">
        <v>17.540666666666901</v>
      </c>
    </row>
    <row r="77" spans="1:4" ht="15">
      <c r="A77" s="8" t="s">
        <v>106</v>
      </c>
      <c r="B77" s="8" t="s">
        <v>111</v>
      </c>
      <c r="C77" s="8">
        <v>40175</v>
      </c>
      <c r="D77" s="30">
        <v>0.66</v>
      </c>
    </row>
    <row r="78" spans="1:4" ht="15">
      <c r="A78" s="8" t="s">
        <v>106</v>
      </c>
      <c r="B78" s="8" t="s">
        <v>112</v>
      </c>
      <c r="C78" s="8">
        <v>40176</v>
      </c>
      <c r="D78" s="30">
        <v>18.443333333333602</v>
      </c>
    </row>
    <row r="79" spans="1:4" ht="15">
      <c r="A79" s="8" t="s">
        <v>106</v>
      </c>
      <c r="B79" s="8" t="s">
        <v>113</v>
      </c>
      <c r="C79" s="8">
        <v>40177</v>
      </c>
      <c r="D79" s="30">
        <v>16.638000000000201</v>
      </c>
    </row>
    <row r="80" spans="1:4" ht="15">
      <c r="A80" s="8" t="s">
        <v>106</v>
      </c>
      <c r="B80" s="8" t="s">
        <v>114</v>
      </c>
      <c r="C80" s="8">
        <v>40178</v>
      </c>
      <c r="D80" s="30">
        <v>17.540666666666901</v>
      </c>
    </row>
    <row r="81" spans="1:4" ht="15">
      <c r="A81" s="8" t="s">
        <v>106</v>
      </c>
      <c r="B81" s="8" t="s">
        <v>115</v>
      </c>
      <c r="C81" s="8">
        <v>40179</v>
      </c>
      <c r="D81" s="30">
        <v>0.66</v>
      </c>
    </row>
    <row r="82" spans="1:4" ht="15">
      <c r="A82" s="8" t="s">
        <v>106</v>
      </c>
      <c r="B82" s="8" t="s">
        <v>116</v>
      </c>
      <c r="C82" s="8">
        <v>40180</v>
      </c>
      <c r="D82" s="30">
        <v>4.85502222222238</v>
      </c>
    </row>
    <row r="83" spans="1:4" ht="15">
      <c r="A83" s="8" t="s">
        <v>106</v>
      </c>
      <c r="B83" s="8" t="s">
        <v>117</v>
      </c>
      <c r="C83" s="8">
        <v>40181</v>
      </c>
      <c r="D83" s="30">
        <v>2.8877777777779898</v>
      </c>
    </row>
    <row r="84" spans="1:4" ht="15">
      <c r="A84" s="8" t="s">
        <v>106</v>
      </c>
      <c r="B84" s="8" t="s">
        <v>118</v>
      </c>
      <c r="C84" s="8">
        <v>40182</v>
      </c>
      <c r="D84" s="30">
        <v>11.1494666666668</v>
      </c>
    </row>
    <row r="85" spans="1:4" ht="15">
      <c r="A85" s="8" t="s">
        <v>106</v>
      </c>
      <c r="B85" s="8" t="s">
        <v>119</v>
      </c>
      <c r="C85" s="8">
        <v>40183</v>
      </c>
      <c r="D85" s="30">
        <v>11.0592000000001</v>
      </c>
    </row>
    <row r="86" spans="1:4" ht="15">
      <c r="A86" s="8" t="s">
        <v>120</v>
      </c>
      <c r="B86" s="8" t="s">
        <v>121</v>
      </c>
      <c r="C86" s="8">
        <v>40184</v>
      </c>
      <c r="D86" s="30">
        <v>0.66</v>
      </c>
    </row>
    <row r="87" spans="1:4" ht="15">
      <c r="A87" s="8" t="s">
        <v>120</v>
      </c>
      <c r="B87" s="8" t="s">
        <v>122</v>
      </c>
      <c r="C87" s="8">
        <v>40185</v>
      </c>
      <c r="D87" s="30">
        <v>18.443333333333602</v>
      </c>
    </row>
    <row r="88" spans="1:4" ht="15">
      <c r="A88" s="8" t="s">
        <v>120</v>
      </c>
      <c r="B88" s="8" t="s">
        <v>123</v>
      </c>
      <c r="C88" s="8">
        <v>40186</v>
      </c>
      <c r="D88" s="30">
        <v>16.638000000000201</v>
      </c>
    </row>
    <row r="89" spans="1:4" ht="15">
      <c r="A89" s="8" t="s">
        <v>120</v>
      </c>
      <c r="B89" s="8" t="s">
        <v>97</v>
      </c>
      <c r="C89" s="8">
        <v>40187</v>
      </c>
      <c r="D89" s="30">
        <v>17.540666666666901</v>
      </c>
    </row>
    <row r="90" spans="1:4" ht="15">
      <c r="A90" s="8" t="s">
        <v>120</v>
      </c>
      <c r="B90" s="8" t="s">
        <v>124</v>
      </c>
      <c r="C90" s="8">
        <v>40188</v>
      </c>
      <c r="D90" s="30">
        <v>0.66</v>
      </c>
    </row>
    <row r="91" spans="1:4" ht="15">
      <c r="A91" s="8" t="s">
        <v>120</v>
      </c>
      <c r="B91" s="8" t="s">
        <v>125</v>
      </c>
      <c r="C91" s="8">
        <v>40189</v>
      </c>
      <c r="D91" s="30">
        <v>68.390200000000902</v>
      </c>
    </row>
    <row r="92" spans="1:4" ht="15">
      <c r="A92" s="8" t="s">
        <v>120</v>
      </c>
      <c r="B92" s="8" t="s">
        <v>126</v>
      </c>
      <c r="C92" s="8">
        <v>40190</v>
      </c>
      <c r="D92" s="30">
        <v>63.145466666667502</v>
      </c>
    </row>
    <row r="93" spans="1:4" ht="15">
      <c r="A93" s="8" t="s">
        <v>120</v>
      </c>
      <c r="B93" s="8" t="s">
        <v>127</v>
      </c>
      <c r="C93" s="8">
        <v>40191</v>
      </c>
      <c r="D93" s="30">
        <v>57.900733333334102</v>
      </c>
    </row>
    <row r="94" spans="1:4" ht="15">
      <c r="A94" s="8" t="s">
        <v>120</v>
      </c>
      <c r="B94" s="8" t="s">
        <v>46</v>
      </c>
      <c r="C94" s="8">
        <v>40192</v>
      </c>
      <c r="D94" s="30">
        <v>52.656000000000702</v>
      </c>
    </row>
    <row r="95" spans="1:4" ht="15">
      <c r="A95" s="8" t="s">
        <v>120</v>
      </c>
      <c r="B95" s="8" t="s">
        <v>128</v>
      </c>
      <c r="C95" s="8">
        <v>40193</v>
      </c>
      <c r="D95" s="30">
        <v>47.411266666667302</v>
      </c>
    </row>
    <row r="96" spans="1:4" ht="15">
      <c r="A96" s="8" t="s">
        <v>120</v>
      </c>
      <c r="B96" s="8" t="s">
        <v>129</v>
      </c>
      <c r="C96" s="8">
        <v>40194</v>
      </c>
      <c r="D96" s="30">
        <v>42.166533333333902</v>
      </c>
    </row>
    <row r="97" spans="1:4" ht="15">
      <c r="A97" s="8" t="s">
        <v>120</v>
      </c>
      <c r="B97" s="8" t="s">
        <v>130</v>
      </c>
      <c r="C97" s="8">
        <v>40195</v>
      </c>
      <c r="D97" s="30">
        <v>36.921800000000502</v>
      </c>
    </row>
    <row r="98" spans="1:4" ht="15">
      <c r="A98" s="8" t="s">
        <v>120</v>
      </c>
      <c r="B98" s="8" t="s">
        <v>57</v>
      </c>
      <c r="C98" s="8">
        <v>40196</v>
      </c>
      <c r="D98" s="30">
        <v>31.677066666667098</v>
      </c>
    </row>
    <row r="99" spans="1:4" ht="15">
      <c r="A99" s="8" t="s">
        <v>120</v>
      </c>
      <c r="B99" s="8" t="s">
        <v>131</v>
      </c>
      <c r="C99" s="8">
        <v>40197</v>
      </c>
      <c r="D99" s="30">
        <v>26.432333333333698</v>
      </c>
    </row>
    <row r="100" spans="1:4" ht="15">
      <c r="A100" s="8" t="s">
        <v>120</v>
      </c>
      <c r="B100" s="8" t="s">
        <v>132</v>
      </c>
      <c r="C100" s="8">
        <v>40198</v>
      </c>
      <c r="D100" s="30">
        <v>18.443333333333602</v>
      </c>
    </row>
    <row r="101" spans="1:4" ht="15">
      <c r="A101" s="8" t="s">
        <v>133</v>
      </c>
      <c r="B101" s="8" t="s">
        <v>128</v>
      </c>
      <c r="C101" s="8">
        <v>40199</v>
      </c>
      <c r="D101" s="30">
        <v>16.638000000000201</v>
      </c>
    </row>
    <row r="102" spans="1:4" ht="15">
      <c r="A102" s="8" t="s">
        <v>133</v>
      </c>
      <c r="B102" s="8" t="s">
        <v>134</v>
      </c>
      <c r="C102" s="8">
        <v>40200</v>
      </c>
      <c r="D102" s="30">
        <v>17.540666666666901</v>
      </c>
    </row>
    <row r="103" spans="1:4" ht="15">
      <c r="A103" s="8" t="s">
        <v>133</v>
      </c>
      <c r="B103" s="8" t="s">
        <v>135</v>
      </c>
      <c r="C103" s="8">
        <v>40201</v>
      </c>
      <c r="D103" s="30">
        <v>0.66</v>
      </c>
    </row>
    <row r="104" spans="1:4" ht="15">
      <c r="A104" s="8" t="s">
        <v>133</v>
      </c>
      <c r="B104" s="8" t="s">
        <v>136</v>
      </c>
      <c r="C104" s="8">
        <v>40202</v>
      </c>
      <c r="D104" s="30">
        <v>0.20866666666667999</v>
      </c>
    </row>
    <row r="105" spans="1:4" ht="15">
      <c r="A105" s="8" t="s">
        <v>133</v>
      </c>
      <c r="B105" s="8" t="s">
        <v>137</v>
      </c>
      <c r="C105" s="8">
        <v>40203</v>
      </c>
      <c r="D105" s="30">
        <v>16.638000000000201</v>
      </c>
    </row>
    <row r="106" spans="1:4" ht="15">
      <c r="A106" s="8" t="s">
        <v>133</v>
      </c>
      <c r="B106" s="8" t="s">
        <v>138</v>
      </c>
      <c r="C106" s="8">
        <v>40204</v>
      </c>
      <c r="D106" s="30">
        <v>17.540666666666901</v>
      </c>
    </row>
    <row r="107" spans="1:4" ht="15">
      <c r="A107" s="8" t="s">
        <v>133</v>
      </c>
      <c r="B107" s="8" t="s">
        <v>139</v>
      </c>
      <c r="C107" s="8">
        <v>40205</v>
      </c>
      <c r="D107" s="30">
        <v>0.66</v>
      </c>
    </row>
    <row r="108" spans="1:4" ht="15">
      <c r="A108" s="8" t="s">
        <v>133</v>
      </c>
      <c r="B108" s="8" t="s">
        <v>57</v>
      </c>
      <c r="C108" s="8">
        <v>40206</v>
      </c>
      <c r="D108" s="30">
        <v>68.390200000000902</v>
      </c>
    </row>
    <row r="109" spans="1:4" ht="15">
      <c r="A109" s="8" t="s">
        <v>133</v>
      </c>
      <c r="B109" s="8" t="s">
        <v>121</v>
      </c>
      <c r="C109" s="8">
        <v>40207</v>
      </c>
      <c r="D109" s="30">
        <v>63.145466666667502</v>
      </c>
    </row>
    <row r="110" spans="1:4" ht="15">
      <c r="A110" s="8" t="s">
        <v>133</v>
      </c>
      <c r="B110" s="8" t="s">
        <v>140</v>
      </c>
      <c r="C110" s="8">
        <v>40208</v>
      </c>
      <c r="D110" s="30">
        <v>57.900733333334102</v>
      </c>
    </row>
    <row r="111" spans="1:4" ht="15">
      <c r="A111" s="8" t="s">
        <v>133</v>
      </c>
      <c r="B111" s="8" t="s">
        <v>141</v>
      </c>
      <c r="C111" s="8">
        <v>40209</v>
      </c>
      <c r="D111" s="30">
        <v>52.656000000000702</v>
      </c>
    </row>
    <row r="112" spans="1:4" ht="15">
      <c r="A112" s="8" t="s">
        <v>133</v>
      </c>
      <c r="B112" s="8" t="s">
        <v>142</v>
      </c>
      <c r="C112" s="8">
        <v>40210</v>
      </c>
      <c r="D112" s="30">
        <v>47.411266666667302</v>
      </c>
    </row>
    <row r="113" spans="1:4" ht="15">
      <c r="A113" s="8" t="s">
        <v>133</v>
      </c>
      <c r="B113" s="8" t="s">
        <v>143</v>
      </c>
      <c r="C113" s="8">
        <v>40211</v>
      </c>
      <c r="D113" s="30">
        <v>42.166533333333902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Referencing</vt:lpstr>
      <vt:lpstr>Count</vt:lpstr>
      <vt:lpstr>Payment</vt:lpstr>
      <vt:lpstr>Goal seek</vt:lpstr>
      <vt:lpstr>Autofilter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2015-06-05T18:17:20Z</dcterms:created>
  <dcterms:modified xsi:type="dcterms:W3CDTF">2020-04-05T19:51:57Z</dcterms:modified>
</cp:coreProperties>
</file>